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7770" activeTab="0"/>
  </bookViews>
  <sheets>
    <sheet name="図書館別資料数" sheetId="1" r:id="rId1"/>
  </sheets>
  <definedNames>
    <definedName name="_xlnm.Print_Area" localSheetId="0">'図書館別資料数'!$A$1:$M$9</definedName>
  </definedNames>
  <calcPr fullCalcOnLoad="1"/>
</workbook>
</file>

<file path=xl/sharedStrings.xml><?xml version="1.0" encoding="utf-8"?>
<sst xmlns="http://schemas.openxmlformats.org/spreadsheetml/2006/main" count="21" uniqueCount="21">
  <si>
    <t>本館</t>
  </si>
  <si>
    <t>東寺方</t>
  </si>
  <si>
    <t>豊ヶ丘</t>
  </si>
  <si>
    <t>関戸</t>
  </si>
  <si>
    <t>聖ヶ丘</t>
  </si>
  <si>
    <t>書庫</t>
  </si>
  <si>
    <t>行政資料室</t>
  </si>
  <si>
    <t>図書</t>
  </si>
  <si>
    <t>障がい者向資料</t>
  </si>
  <si>
    <t>視聴覚資料</t>
  </si>
  <si>
    <t>分野　　　　　館名</t>
  </si>
  <si>
    <t>全館合計</t>
  </si>
  <si>
    <t>一般向</t>
  </si>
  <si>
    <t>10代向</t>
  </si>
  <si>
    <t>児童向</t>
  </si>
  <si>
    <t>合  計</t>
  </si>
  <si>
    <t>唐木田</t>
  </si>
  <si>
    <t>永山</t>
  </si>
  <si>
    <t>団体貸出室</t>
  </si>
  <si>
    <t xml:space="preserve"> 図書館別資料数（図書・視聴覚資料）（平成28年度）</t>
  </si>
  <si>
    <t>平成29年3月31日現在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</si>
</sst>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_(* #,##0_);_(* \(#,##0\);_(* &quot;-&quot;_);_(@_)"/>
    <numFmt numFmtId="178" formatCode="#,##0_ "/>
    <numFmt numFmtId="179" formatCode="#,##0;[Red]#,##0"/>
    <numFmt numFmtId="180" formatCode="#,##0;&quot;▲ &quot;#,##0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;&quot;△ &quot;#,##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3"/>
      <name val="ＭＳ Ｐ明朝"/>
      <family val="1"/>
    </font>
    <font>
      <sz val="11.5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b/>
      <sz val="11"/>
      <name val="ＭＳ ゴシック"/>
      <family val="3"/>
    </font>
    <font>
      <sz val="11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6" fillId="0" borderId="0" xfId="0" applyFont="1" applyAlignment="1">
      <alignment vertical="center"/>
    </xf>
    <xf numFmtId="0" fontId="7" fillId="0" borderId="10" xfId="62" applyFont="1" applyBorder="1" applyAlignment="1">
      <alignment vertical="center"/>
      <protection/>
    </xf>
    <xf numFmtId="0" fontId="8" fillId="0" borderId="10" xfId="62" applyFont="1" applyBorder="1" applyAlignment="1">
      <alignment vertical="center"/>
      <protection/>
    </xf>
    <xf numFmtId="38" fontId="3" fillId="0" borderId="0" xfId="51" applyFont="1" applyFill="1" applyAlignment="1">
      <alignment vertical="center" shrinkToFit="1"/>
    </xf>
    <xf numFmtId="0" fontId="0" fillId="0" borderId="10" xfId="0" applyFont="1" applyBorder="1" applyAlignment="1">
      <alignment horizontal="right" shrinkToFit="1"/>
    </xf>
    <xf numFmtId="38" fontId="10" fillId="0" borderId="0" xfId="51" applyFont="1" applyBorder="1" applyAlignment="1">
      <alignment horizontal="right"/>
    </xf>
    <xf numFmtId="38" fontId="11" fillId="0" borderId="11" xfId="51" applyFont="1" applyBorder="1" applyAlignment="1">
      <alignment horizontal="center" vertical="center" shrinkToFit="1"/>
    </xf>
    <xf numFmtId="38" fontId="10" fillId="0" borderId="12" xfId="51" applyFont="1" applyFill="1" applyBorder="1" applyAlignment="1">
      <alignment horizontal="center" vertical="center" shrinkToFit="1"/>
    </xf>
    <xf numFmtId="38" fontId="10" fillId="0" borderId="13" xfId="51" applyFont="1" applyFill="1" applyBorder="1" applyAlignment="1">
      <alignment horizontal="center" vertical="center" shrinkToFit="1"/>
    </xf>
    <xf numFmtId="38" fontId="12" fillId="0" borderId="13" xfId="51" applyFont="1" applyFill="1" applyBorder="1" applyAlignment="1">
      <alignment horizontal="center" vertical="center" shrinkToFit="1"/>
    </xf>
    <xf numFmtId="38" fontId="11" fillId="0" borderId="14" xfId="51" applyFont="1" applyBorder="1" applyAlignment="1">
      <alignment horizontal="right" vertical="center" shrinkToFit="1"/>
    </xf>
    <xf numFmtId="38" fontId="11" fillId="0" borderId="15" xfId="51" applyFont="1" applyBorder="1" applyAlignment="1">
      <alignment horizontal="right" vertical="center" shrinkToFit="1"/>
    </xf>
    <xf numFmtId="38" fontId="11" fillId="0" borderId="16" xfId="51" applyFont="1" applyBorder="1" applyAlignment="1">
      <alignment horizontal="right" vertical="center" shrinkToFit="1"/>
    </xf>
    <xf numFmtId="0" fontId="13" fillId="0" borderId="0" xfId="0" applyFont="1" applyAlignment="1">
      <alignment vertical="center"/>
    </xf>
    <xf numFmtId="0" fontId="13" fillId="33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38" fontId="11" fillId="0" borderId="19" xfId="51" applyFont="1" applyBorder="1" applyAlignment="1">
      <alignment horizontal="right" vertical="center" shrinkToFit="1"/>
    </xf>
    <xf numFmtId="38" fontId="10" fillId="0" borderId="20" xfId="51" applyFont="1" applyBorder="1" applyAlignment="1">
      <alignment horizontal="right" vertical="center" shrinkToFit="1"/>
    </xf>
    <xf numFmtId="38" fontId="10" fillId="0" borderId="21" xfId="51" applyFont="1" applyBorder="1" applyAlignment="1">
      <alignment horizontal="right" vertical="center" shrinkToFit="1"/>
    </xf>
    <xf numFmtId="0" fontId="3" fillId="33" borderId="22" xfId="0" applyFont="1" applyFill="1" applyBorder="1" applyAlignment="1">
      <alignment horizontal="left" vertical="center" shrinkToFit="1"/>
    </xf>
    <xf numFmtId="38" fontId="10" fillId="0" borderId="23" xfId="51" applyFont="1" applyBorder="1" applyAlignment="1">
      <alignment horizontal="right" vertical="center" shrinkToFit="1"/>
    </xf>
    <xf numFmtId="38" fontId="10" fillId="0" borderId="24" xfId="51" applyFont="1" applyBorder="1" applyAlignment="1">
      <alignment horizontal="right" vertical="center" shrinkToFit="1"/>
    </xf>
    <xf numFmtId="0" fontId="13" fillId="33" borderId="25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left" vertical="center"/>
    </xf>
    <xf numFmtId="38" fontId="10" fillId="0" borderId="27" xfId="51" applyFont="1" applyBorder="1" applyAlignment="1">
      <alignment horizontal="right" vertical="center" shrinkToFit="1"/>
    </xf>
    <xf numFmtId="38" fontId="10" fillId="0" borderId="28" xfId="51" applyFont="1" applyBorder="1" applyAlignment="1">
      <alignment horizontal="right" vertical="center" shrinkToFit="1"/>
    </xf>
    <xf numFmtId="38" fontId="11" fillId="0" borderId="11" xfId="51" applyFont="1" applyBorder="1" applyAlignment="1">
      <alignment horizontal="right" vertical="center" shrinkToFit="1"/>
    </xf>
    <xf numFmtId="38" fontId="11" fillId="0" borderId="12" xfId="51" applyFont="1" applyBorder="1" applyAlignment="1">
      <alignment horizontal="right" vertical="center" shrinkToFit="1"/>
    </xf>
    <xf numFmtId="38" fontId="11" fillId="0" borderId="13" xfId="51" applyFont="1" applyBorder="1" applyAlignment="1">
      <alignment horizontal="right" vertical="center" shrinkToFit="1"/>
    </xf>
    <xf numFmtId="38" fontId="11" fillId="0" borderId="29" xfId="51" applyFont="1" applyBorder="1" applyAlignment="1">
      <alignment horizontal="right" vertical="center" shrinkToFit="1"/>
    </xf>
    <xf numFmtId="38" fontId="11" fillId="0" borderId="30" xfId="51" applyFont="1" applyBorder="1" applyAlignment="1">
      <alignment horizontal="right" vertical="center" shrinkToFit="1"/>
    </xf>
    <xf numFmtId="38" fontId="11" fillId="0" borderId="31" xfId="51" applyFont="1" applyBorder="1" applyAlignment="1">
      <alignment horizontal="right" vertical="center" shrinkToFit="1"/>
    </xf>
    <xf numFmtId="38" fontId="11" fillId="0" borderId="32" xfId="51" applyFont="1" applyBorder="1" applyAlignment="1">
      <alignment vertical="center" shrinkToFit="1"/>
    </xf>
    <xf numFmtId="38" fontId="11" fillId="0" borderId="33" xfId="51" applyFont="1" applyBorder="1" applyAlignment="1">
      <alignment vertical="center" shrinkToFit="1"/>
    </xf>
    <xf numFmtId="38" fontId="11" fillId="0" borderId="34" xfId="51" applyFont="1" applyBorder="1" applyAlignment="1">
      <alignment vertical="center" shrinkToFit="1"/>
    </xf>
    <xf numFmtId="0" fontId="10" fillId="0" borderId="13" xfId="51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38" fontId="11" fillId="0" borderId="16" xfId="51" applyFont="1" applyFill="1" applyBorder="1" applyAlignment="1">
      <alignment horizontal="right" vertical="center" shrinkToFit="1"/>
    </xf>
    <xf numFmtId="38" fontId="10" fillId="0" borderId="21" xfId="51" applyFont="1" applyFill="1" applyBorder="1" applyAlignment="1">
      <alignment horizontal="right" vertical="center" shrinkToFit="1"/>
    </xf>
    <xf numFmtId="38" fontId="10" fillId="0" borderId="24" xfId="51" applyFont="1" applyFill="1" applyBorder="1" applyAlignment="1">
      <alignment horizontal="right" vertical="center" shrinkToFit="1"/>
    </xf>
    <xf numFmtId="38" fontId="10" fillId="0" borderId="28" xfId="51" applyFont="1" applyFill="1" applyBorder="1" applyAlignment="1">
      <alignment horizontal="right" vertical="center" shrinkToFit="1"/>
    </xf>
    <xf numFmtId="38" fontId="11" fillId="0" borderId="13" xfId="51" applyFont="1" applyFill="1" applyBorder="1" applyAlignment="1">
      <alignment horizontal="right" vertical="center" shrinkToFit="1"/>
    </xf>
    <xf numFmtId="38" fontId="11" fillId="0" borderId="31" xfId="51" applyFont="1" applyFill="1" applyBorder="1" applyAlignment="1">
      <alignment horizontal="right" vertical="center" shrinkToFit="1"/>
    </xf>
    <xf numFmtId="38" fontId="11" fillId="0" borderId="34" xfId="51" applyFont="1" applyFill="1" applyBorder="1" applyAlignment="1">
      <alignment vertical="center" shrinkToFit="1"/>
    </xf>
    <xf numFmtId="0" fontId="14" fillId="0" borderId="0" xfId="0" applyFont="1" applyAlignment="1">
      <alignment vertical="center"/>
    </xf>
    <xf numFmtId="0" fontId="8" fillId="33" borderId="35" xfId="0" applyFont="1" applyFill="1" applyBorder="1" applyAlignment="1">
      <alignment horizontal="left" vertical="center" shrinkToFit="1"/>
    </xf>
    <xf numFmtId="0" fontId="8" fillId="33" borderId="36" xfId="0" applyFont="1" applyFill="1" applyBorder="1" applyAlignment="1">
      <alignment horizontal="left" vertical="center" shrinkToFit="1"/>
    </xf>
    <xf numFmtId="0" fontId="8" fillId="0" borderId="37" xfId="0" applyFont="1" applyBorder="1" applyAlignment="1">
      <alignment horizontal="left" vertical="center" shrinkToFit="1"/>
    </xf>
    <xf numFmtId="0" fontId="8" fillId="0" borderId="38" xfId="0" applyFont="1" applyBorder="1" applyAlignment="1">
      <alignment horizontal="left" vertical="center" shrinkToFit="1"/>
    </xf>
    <xf numFmtId="0" fontId="9" fillId="33" borderId="39" xfId="62" applyFont="1" applyFill="1" applyBorder="1" applyAlignment="1">
      <alignment horizontal="center" vertical="center" shrinkToFit="1"/>
      <protection/>
    </xf>
    <xf numFmtId="0" fontId="9" fillId="33" borderId="40" xfId="62" applyFont="1" applyFill="1" applyBorder="1" applyAlignment="1">
      <alignment horizontal="center" vertical="center" shrinkToFit="1"/>
      <protection/>
    </xf>
    <xf numFmtId="0" fontId="8" fillId="33" borderId="41" xfId="0" applyFont="1" applyFill="1" applyBorder="1" applyAlignment="1">
      <alignment horizontal="left" vertical="center"/>
    </xf>
    <xf numFmtId="0" fontId="8" fillId="33" borderId="42" xfId="0" applyFont="1" applyFill="1" applyBorder="1" applyAlignment="1">
      <alignment horizontal="left" vertical="center"/>
    </xf>
    <xf numFmtId="0" fontId="8" fillId="0" borderId="25" xfId="62" applyFont="1" applyFill="1" applyBorder="1" applyAlignment="1">
      <alignment horizontal="center" vertical="center" shrinkToFit="1"/>
      <protection/>
    </xf>
    <xf numFmtId="0" fontId="8" fillId="0" borderId="43" xfId="62" applyFont="1" applyFill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Sheet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Sheet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O14"/>
  <sheetViews>
    <sheetView tabSelected="1" zoomScaleSheetLayoutView="100" zoomScalePageLayoutView="0" workbookViewId="0" topLeftCell="A1">
      <selection activeCell="M9" sqref="M9"/>
    </sheetView>
  </sheetViews>
  <sheetFormatPr defaultColWidth="9.00390625" defaultRowHeight="14.25" customHeight="1"/>
  <cols>
    <col min="1" max="1" width="2.875" style="1" customWidth="1"/>
    <col min="2" max="2" width="10.25390625" style="2" customWidth="1"/>
    <col min="3" max="3" width="8.125" style="3" customWidth="1"/>
    <col min="4" max="4" width="7.625" style="3" bestFit="1" customWidth="1"/>
    <col min="5" max="8" width="7.375" style="3" customWidth="1"/>
    <col min="9" max="9" width="7.125" style="3" customWidth="1"/>
    <col min="10" max="10" width="7.00390625" style="3" customWidth="1"/>
    <col min="11" max="11" width="7.75390625" style="3" customWidth="1"/>
    <col min="12" max="12" width="7.875" style="3" customWidth="1"/>
    <col min="13" max="13" width="7.875" style="40" customWidth="1"/>
    <col min="14" max="16384" width="9.00390625" style="1" customWidth="1"/>
  </cols>
  <sheetData>
    <row r="1" spans="1:15" ht="21" customHeight="1">
      <c r="A1" s="48" t="s">
        <v>19</v>
      </c>
      <c r="B1" s="5"/>
      <c r="C1" s="6"/>
      <c r="D1" s="6"/>
      <c r="E1" s="6"/>
      <c r="F1" s="6"/>
      <c r="G1" s="6"/>
      <c r="H1" s="7"/>
      <c r="I1" s="7"/>
      <c r="J1" s="8"/>
      <c r="K1" s="8"/>
      <c r="L1" s="9" t="s">
        <v>20</v>
      </c>
      <c r="O1" s="4"/>
    </row>
    <row r="2" spans="1:15" ht="27" customHeight="1">
      <c r="A2" s="53" t="s">
        <v>10</v>
      </c>
      <c r="B2" s="54"/>
      <c r="C2" s="10" t="s">
        <v>11</v>
      </c>
      <c r="D2" s="11" t="s">
        <v>0</v>
      </c>
      <c r="E2" s="12" t="s">
        <v>1</v>
      </c>
      <c r="F2" s="12" t="s">
        <v>2</v>
      </c>
      <c r="G2" s="12" t="s">
        <v>3</v>
      </c>
      <c r="H2" s="12" t="s">
        <v>4</v>
      </c>
      <c r="I2" s="39" t="s">
        <v>17</v>
      </c>
      <c r="J2" s="12" t="s">
        <v>16</v>
      </c>
      <c r="K2" s="13" t="s">
        <v>6</v>
      </c>
      <c r="L2" s="12" t="s">
        <v>5</v>
      </c>
      <c r="M2" s="13" t="s">
        <v>18</v>
      </c>
      <c r="O2" s="4"/>
    </row>
    <row r="3" spans="1:15" s="17" customFormat="1" ht="19.5" customHeight="1">
      <c r="A3" s="55" t="s">
        <v>7</v>
      </c>
      <c r="B3" s="56"/>
      <c r="C3" s="14">
        <f aca="true" t="shared" si="0" ref="C3:C9">SUM(D3:M3)</f>
        <v>721022</v>
      </c>
      <c r="D3" s="15">
        <v>98973</v>
      </c>
      <c r="E3" s="16">
        <v>40079</v>
      </c>
      <c r="F3" s="16">
        <v>55847</v>
      </c>
      <c r="G3" s="16">
        <v>98085</v>
      </c>
      <c r="H3" s="16">
        <v>47410</v>
      </c>
      <c r="I3" s="16">
        <v>97896</v>
      </c>
      <c r="J3" s="16">
        <v>46386</v>
      </c>
      <c r="K3" s="16">
        <v>9859</v>
      </c>
      <c r="L3" s="16">
        <v>163262</v>
      </c>
      <c r="M3" s="41">
        <v>63225</v>
      </c>
      <c r="O3" s="4"/>
    </row>
    <row r="4" spans="1:15" s="17" customFormat="1" ht="19.5" customHeight="1">
      <c r="A4" s="18"/>
      <c r="B4" s="19" t="s">
        <v>12</v>
      </c>
      <c r="C4" s="20">
        <f t="shared" si="0"/>
        <v>528106</v>
      </c>
      <c r="D4" s="21">
        <v>73726</v>
      </c>
      <c r="E4" s="22">
        <v>27213</v>
      </c>
      <c r="F4" s="22">
        <v>40096</v>
      </c>
      <c r="G4" s="22">
        <v>75306</v>
      </c>
      <c r="H4" s="22">
        <v>34974</v>
      </c>
      <c r="I4" s="22">
        <v>73096</v>
      </c>
      <c r="J4" s="22">
        <v>30895</v>
      </c>
      <c r="K4" s="22">
        <v>9859</v>
      </c>
      <c r="L4" s="22">
        <v>162299</v>
      </c>
      <c r="M4" s="42">
        <v>642</v>
      </c>
      <c r="O4" s="4"/>
    </row>
    <row r="5" spans="1:15" s="17" customFormat="1" ht="19.5" customHeight="1">
      <c r="A5" s="18"/>
      <c r="B5" s="23" t="s">
        <v>13</v>
      </c>
      <c r="C5" s="20">
        <f t="shared" si="0"/>
        <v>13820</v>
      </c>
      <c r="D5" s="24">
        <v>2621</v>
      </c>
      <c r="E5" s="25">
        <v>848</v>
      </c>
      <c r="F5" s="25">
        <v>1830</v>
      </c>
      <c r="G5" s="25">
        <v>2266</v>
      </c>
      <c r="H5" s="25">
        <v>898</v>
      </c>
      <c r="I5" s="25">
        <v>2500</v>
      </c>
      <c r="J5" s="25">
        <v>1579</v>
      </c>
      <c r="K5" s="25">
        <v>0</v>
      </c>
      <c r="L5" s="25">
        <v>922</v>
      </c>
      <c r="M5" s="43">
        <v>356</v>
      </c>
      <c r="O5" s="4"/>
    </row>
    <row r="6" spans="1:15" s="17" customFormat="1" ht="19.5" customHeight="1">
      <c r="A6" s="26"/>
      <c r="B6" s="27" t="s">
        <v>14</v>
      </c>
      <c r="C6" s="20">
        <f t="shared" si="0"/>
        <v>179096</v>
      </c>
      <c r="D6" s="28">
        <v>22626</v>
      </c>
      <c r="E6" s="29">
        <v>12018</v>
      </c>
      <c r="F6" s="29">
        <v>13921</v>
      </c>
      <c r="G6" s="29">
        <v>20513</v>
      </c>
      <c r="H6" s="29">
        <v>11538</v>
      </c>
      <c r="I6" s="29">
        <v>22300</v>
      </c>
      <c r="J6" s="29">
        <v>13912</v>
      </c>
      <c r="K6" s="29">
        <v>0</v>
      </c>
      <c r="L6" s="29">
        <v>41</v>
      </c>
      <c r="M6" s="44">
        <v>62227</v>
      </c>
      <c r="O6" s="4"/>
    </row>
    <row r="7" spans="1:15" s="17" customFormat="1" ht="19.5" customHeight="1">
      <c r="A7" s="49" t="s">
        <v>8</v>
      </c>
      <c r="B7" s="50"/>
      <c r="C7" s="30">
        <f t="shared" si="0"/>
        <v>3035</v>
      </c>
      <c r="D7" s="31">
        <v>35</v>
      </c>
      <c r="E7" s="32">
        <v>20</v>
      </c>
      <c r="F7" s="32">
        <v>26</v>
      </c>
      <c r="G7" s="32">
        <v>39</v>
      </c>
      <c r="H7" s="32">
        <v>32</v>
      </c>
      <c r="I7" s="32">
        <v>2791</v>
      </c>
      <c r="J7" s="32">
        <v>25</v>
      </c>
      <c r="K7" s="32">
        <v>1</v>
      </c>
      <c r="L7" s="32">
        <v>0</v>
      </c>
      <c r="M7" s="45">
        <v>66</v>
      </c>
      <c r="O7" s="4"/>
    </row>
    <row r="8" spans="1:15" s="17" customFormat="1" ht="19.5" customHeight="1" thickBot="1">
      <c r="A8" s="51" t="s">
        <v>9</v>
      </c>
      <c r="B8" s="52"/>
      <c r="C8" s="33">
        <f t="shared" si="0"/>
        <v>13210</v>
      </c>
      <c r="D8" s="34">
        <v>4591</v>
      </c>
      <c r="E8" s="35">
        <v>817</v>
      </c>
      <c r="F8" s="35">
        <v>1475</v>
      </c>
      <c r="G8" s="35">
        <v>2080</v>
      </c>
      <c r="H8" s="35">
        <v>1122</v>
      </c>
      <c r="I8" s="35">
        <v>1899</v>
      </c>
      <c r="J8" s="35">
        <v>1177</v>
      </c>
      <c r="K8" s="35">
        <v>39</v>
      </c>
      <c r="L8" s="35">
        <v>9</v>
      </c>
      <c r="M8" s="46">
        <v>1</v>
      </c>
      <c r="O8" s="4"/>
    </row>
    <row r="9" spans="1:15" s="17" customFormat="1" ht="19.5" customHeight="1" thickTop="1">
      <c r="A9" s="57" t="s">
        <v>15</v>
      </c>
      <c r="B9" s="58"/>
      <c r="C9" s="36">
        <f t="shared" si="0"/>
        <v>737267</v>
      </c>
      <c r="D9" s="37">
        <f aca="true" t="shared" si="1" ref="D9:M9">SUM(D3,D7:D8)</f>
        <v>103599</v>
      </c>
      <c r="E9" s="38">
        <f t="shared" si="1"/>
        <v>40916</v>
      </c>
      <c r="F9" s="38">
        <f t="shared" si="1"/>
        <v>57348</v>
      </c>
      <c r="G9" s="38">
        <f t="shared" si="1"/>
        <v>100204</v>
      </c>
      <c r="H9" s="38">
        <f t="shared" si="1"/>
        <v>48564</v>
      </c>
      <c r="I9" s="38">
        <f t="shared" si="1"/>
        <v>102586</v>
      </c>
      <c r="J9" s="38">
        <f t="shared" si="1"/>
        <v>47588</v>
      </c>
      <c r="K9" s="38">
        <f t="shared" si="1"/>
        <v>9899</v>
      </c>
      <c r="L9" s="38">
        <f t="shared" si="1"/>
        <v>163271</v>
      </c>
      <c r="M9" s="47">
        <f t="shared" si="1"/>
        <v>63292</v>
      </c>
      <c r="O9" s="4"/>
    </row>
    <row r="10" spans="3:12" ht="14.25" customHeight="1"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3:12" ht="14.25" customHeight="1"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3:12" ht="14.25" customHeight="1"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3:12" ht="14.25" customHeight="1"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3:12" ht="14.25" customHeight="1"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sheetProtection/>
  <mergeCells count="5">
    <mergeCell ref="A7:B7"/>
    <mergeCell ref="A8:B8"/>
    <mergeCell ref="A2:B2"/>
    <mergeCell ref="A3:B3"/>
    <mergeCell ref="A9:B9"/>
  </mergeCells>
  <printOptions/>
  <pageMargins left="0.7874015748031497" right="0.7874015748031497" top="0.7874015748031497" bottom="0.7874015748031497" header="0.5118110236220472" footer="0.5118110236220472"/>
  <pageSetup firstPageNumber="22" useFirstPageNumber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多摩市役所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情報推進課</dc:creator>
  <cp:keywords/>
  <dc:description/>
  <cp:lastModifiedBy>多摩市立図書館</cp:lastModifiedBy>
  <cp:lastPrinted>2015-09-14T01:53:16Z</cp:lastPrinted>
  <dcterms:created xsi:type="dcterms:W3CDTF">2006-05-09T09:14:38Z</dcterms:created>
  <dcterms:modified xsi:type="dcterms:W3CDTF">2017-08-30T04:33:47Z</dcterms:modified>
  <cp:category/>
  <cp:version/>
  <cp:contentType/>
  <cp:contentStatus/>
</cp:coreProperties>
</file>