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tabRatio="601" activeTab="0"/>
  </bookViews>
  <sheets>
    <sheet name="図書館別個人貸出の推移・グラフ" sheetId="1" r:id="rId1"/>
    <sheet name="Sheet1" sheetId="2" r:id="rId2"/>
  </sheets>
  <definedNames>
    <definedName name="_xlnm.Print_Area" localSheetId="0">'図書館別個人貸出の推移・グラフ'!$A$1:$N$107</definedName>
  </definedNames>
  <calcPr fullCalcOnLoad="1"/>
</workbook>
</file>

<file path=xl/sharedStrings.xml><?xml version="1.0" encoding="utf-8"?>
<sst xmlns="http://schemas.openxmlformats.org/spreadsheetml/2006/main" count="63" uniqueCount="63">
  <si>
    <t>本　館</t>
  </si>
  <si>
    <t>東寺方</t>
  </si>
  <si>
    <t>豊ヶ丘</t>
  </si>
  <si>
    <t>関　戸</t>
  </si>
  <si>
    <t>聖ヶ丘</t>
  </si>
  <si>
    <t>合　　計</t>
  </si>
  <si>
    <t>関戸こども分館</t>
  </si>
  <si>
    <t>唐木田</t>
  </si>
  <si>
    <t>永　山</t>
  </si>
  <si>
    <t>諏訪</t>
  </si>
  <si>
    <t>年度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</si>
  <si>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</si>
  <si>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</si>
  <si>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</si>
  <si>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</si>
  <si>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</si>
  <si>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</si>
  <si>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</si>
  <si>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</si>
  <si>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</si>
  <si>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</si>
  <si>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</si>
  <si>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</si>
  <si>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</si>
  <si>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</si>
  <si>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</si>
  <si>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</si>
  <si>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平成元</t>
  </si>
  <si>
    <t>平成 2</t>
  </si>
  <si>
    <t>平成 3</t>
  </si>
  <si>
    <t>平成 4</t>
  </si>
  <si>
    <t>平成 5</t>
  </si>
  <si>
    <t>平成 6</t>
  </si>
  <si>
    <t>平成 7</t>
  </si>
  <si>
    <t>平成 8</t>
  </si>
  <si>
    <t>平成 9</t>
  </si>
  <si>
    <t>平成10</t>
  </si>
  <si>
    <t>平成11</t>
  </si>
  <si>
    <t>平成12</t>
  </si>
  <si>
    <t>平成13</t>
  </si>
  <si>
    <t>平成14</t>
  </si>
  <si>
    <t>平成15</t>
  </si>
  <si>
    <t>平成16</t>
  </si>
  <si>
    <t>平成17</t>
  </si>
  <si>
    <t>平成18</t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</si>
  <si>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</si>
  <si>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</si>
  <si>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</si>
  <si>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</si>
  <si>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</si>
  <si>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</si>
  <si>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</si>
  <si>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</si>
  <si>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</si>
  <si>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（単位：点）</t>
  </si>
  <si>
    <t>平成28</t>
  </si>
  <si>
    <t>行政
資料室</t>
  </si>
  <si>
    <r>
      <t>福祉</t>
    </r>
    <r>
      <rPr>
        <sz val="8"/>
        <rFont val="ＭＳ 明朝"/>
        <family val="1"/>
      </rPr>
      <t>ショップ</t>
    </r>
  </si>
  <si>
    <r>
      <t xml:space="preserve">自動車
図書館
</t>
    </r>
    <r>
      <rPr>
        <sz val="7.5"/>
        <rFont val="ＭＳ 明朝"/>
        <family val="1"/>
      </rPr>
      <t>やまばと号</t>
    </r>
  </si>
  <si>
    <t>平成29</t>
  </si>
  <si>
    <t>平成30</t>
  </si>
  <si>
    <t>図書館個人貸出点数の推移のグラフ</t>
  </si>
  <si>
    <t>図書館別個人貸出点数の推移（昭和４８～平成３０年度）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</si>
</sst>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_);[Red]\(0.0\)"/>
    <numFmt numFmtId="179" formatCode="0.000_);[Red]\(0.000\)"/>
    <numFmt numFmtId="180" formatCode="0.00_);[Red]\(0.00\)"/>
    <numFmt numFmtId="181" formatCode="0_ "/>
    <numFmt numFmtId="182" formatCode="#,##0.00_ "/>
    <numFmt numFmtId="183" formatCode="0.00_ "/>
    <numFmt numFmtId="184" formatCode="0.0%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5.5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.5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shrinkToFit="1"/>
    </xf>
    <xf numFmtId="176" fontId="10" fillId="0" borderId="10" xfId="0" applyNumberFormat="1" applyFont="1" applyBorder="1" applyAlignment="1">
      <alignment horizontal="right" vertical="center"/>
    </xf>
    <xf numFmtId="176" fontId="10" fillId="0" borderId="10" xfId="0" applyNumberFormat="1" applyFont="1" applyBorder="1" applyAlignment="1">
      <alignment vertical="center"/>
    </xf>
    <xf numFmtId="176" fontId="10" fillId="0" borderId="11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 shrinkToFit="1"/>
    </xf>
    <xf numFmtId="176" fontId="10" fillId="0" borderId="12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176" fontId="10" fillId="0" borderId="13" xfId="0" applyNumberFormat="1" applyFont="1" applyBorder="1" applyAlignment="1">
      <alignment vertical="center"/>
    </xf>
    <xf numFmtId="176" fontId="10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176" fontId="10" fillId="0" borderId="12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vertical="center"/>
    </xf>
    <xf numFmtId="176" fontId="10" fillId="0" borderId="15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 shrinkToFit="1"/>
    </xf>
    <xf numFmtId="176" fontId="10" fillId="0" borderId="13" xfId="0" applyNumberFormat="1" applyFont="1" applyFill="1" applyBorder="1" applyAlignment="1">
      <alignment vertical="center"/>
    </xf>
    <xf numFmtId="176" fontId="10" fillId="0" borderId="16" xfId="0" applyNumberFormat="1" applyFont="1" applyFill="1" applyBorder="1" applyAlignment="1">
      <alignment vertical="center"/>
    </xf>
    <xf numFmtId="176" fontId="10" fillId="0" borderId="17" xfId="0" applyNumberFormat="1" applyFont="1" applyBorder="1" applyAlignment="1">
      <alignment vertical="center"/>
    </xf>
    <xf numFmtId="0" fontId="10" fillId="0" borderId="15" xfId="0" applyFont="1" applyBorder="1" applyAlignment="1">
      <alignment horizontal="center" vertical="center" shrinkToFit="1"/>
    </xf>
    <xf numFmtId="176" fontId="10" fillId="0" borderId="18" xfId="0" applyNumberFormat="1" applyFont="1" applyFill="1" applyBorder="1" applyAlignment="1">
      <alignment vertical="center"/>
    </xf>
    <xf numFmtId="176" fontId="10" fillId="0" borderId="15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17" xfId="0" applyFont="1" applyBorder="1" applyAlignment="1">
      <alignment horizontal="center" vertical="center" shrinkToFit="1"/>
    </xf>
    <xf numFmtId="176" fontId="10" fillId="0" borderId="14" xfId="0" applyNumberFormat="1" applyFont="1" applyFill="1" applyBorder="1" applyAlignment="1">
      <alignment vertical="center"/>
    </xf>
    <xf numFmtId="176" fontId="10" fillId="0" borderId="17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 shrinkToFit="1"/>
    </xf>
    <xf numFmtId="0" fontId="10" fillId="0" borderId="19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 shrinkToFit="1"/>
    </xf>
    <xf numFmtId="0" fontId="10" fillId="0" borderId="20" xfId="0" applyFont="1" applyBorder="1" applyAlignment="1">
      <alignment horizontal="center" vertical="center" wrapText="1" shrinkToFi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575"/>
          <c:w val="0.96675"/>
          <c:h val="0.98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'図書館別個人貸出の推移・グラフ'!$B$2</c:f>
              <c:strCache>
                <c:ptCount val="1"/>
                <c:pt idx="0">
                  <c:v>本　館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'図書館別個人貸出の推移・グラフ'!$B$3:$B$50</c:f>
              <c:numCache/>
            </c:numRef>
          </c:val>
        </c:ser>
        <c:ser>
          <c:idx val="1"/>
          <c:order val="1"/>
          <c:tx>
            <c:strRef>
              <c:f>'図書館別個人貸出の推移・グラフ'!$C$2</c:f>
              <c:strCache>
                <c:ptCount val="1"/>
                <c:pt idx="0">
                  <c:v>関戸こども分館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'図書館別個人貸出の推移・グラフ'!$C$3:$C$50</c:f>
              <c:numCache/>
            </c:numRef>
          </c:val>
        </c:ser>
        <c:ser>
          <c:idx val="11"/>
          <c:order val="2"/>
          <c:tx>
            <c:strRef>
              <c:f>'図書館別個人貸出の推移・グラフ'!$D$2</c:f>
              <c:strCache>
                <c:ptCount val="1"/>
                <c:pt idx="0">
                  <c:v>諏訪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'図書館別個人貸出の推移・グラフ'!$D$3:$D$50</c:f>
              <c:numCache/>
            </c:numRef>
          </c:val>
        </c:ser>
        <c:ser>
          <c:idx val="3"/>
          <c:order val="3"/>
          <c:tx>
            <c:strRef>
              <c:f>'図書館別個人貸出の推移・グラフ'!$E$2</c:f>
              <c:strCache>
                <c:ptCount val="1"/>
                <c:pt idx="0">
                  <c:v>東寺方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'図書館別個人貸出の推移・グラフ'!$E$3:$E$50</c:f>
              <c:numCache/>
            </c:numRef>
          </c:val>
        </c:ser>
        <c:ser>
          <c:idx val="4"/>
          <c:order val="4"/>
          <c:tx>
            <c:strRef>
              <c:f>'図書館別個人貸出の推移・グラフ'!$F$2</c:f>
              <c:strCache>
                <c:ptCount val="1"/>
                <c:pt idx="0">
                  <c:v>豊ヶ丘</c:v>
                </c:pt>
              </c:strCache>
            </c:strRef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'図書館別個人貸出の推移・グラフ'!$F$3:$F$50</c:f>
              <c:numCache/>
            </c:numRef>
          </c:val>
        </c:ser>
        <c:ser>
          <c:idx val="5"/>
          <c:order val="5"/>
          <c:tx>
            <c:strRef>
              <c:f>'図書館別個人貸出の推移・グラフ'!$G$2</c:f>
              <c:strCache>
                <c:ptCount val="1"/>
                <c:pt idx="0">
                  <c:v>関　戸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'図書館別個人貸出の推移・グラフ'!$G$3:$G$50</c:f>
              <c:numCache/>
            </c:numRef>
          </c:val>
        </c:ser>
        <c:ser>
          <c:idx val="6"/>
          <c:order val="6"/>
          <c:tx>
            <c:strRef>
              <c:f>'図書館別個人貸出の推移・グラフ'!$H$2</c:f>
              <c:strCache>
                <c:ptCount val="1"/>
                <c:pt idx="0">
                  <c:v>聖ヶ丘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'図書館別個人貸出の推移・グラフ'!$H$3:$H$50</c:f>
              <c:numCache/>
            </c:numRef>
          </c:val>
        </c:ser>
        <c:ser>
          <c:idx val="2"/>
          <c:order val="7"/>
          <c:tx>
            <c:strRef>
              <c:f>'図書館別個人貸出の推移・グラフ'!$I$2</c:f>
              <c:strCache>
                <c:ptCount val="1"/>
                <c:pt idx="0">
                  <c:v>永　山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'図書館別個人貸出の推移・グラフ'!$I$3:$I$50</c:f>
              <c:numCache/>
            </c:numRef>
          </c:val>
        </c:ser>
        <c:ser>
          <c:idx val="7"/>
          <c:order val="8"/>
          <c:tx>
            <c:strRef>
              <c:f>'図書館別個人貸出の推移・グラフ'!$J$2</c:f>
              <c:strCache>
                <c:ptCount val="1"/>
                <c:pt idx="0">
                  <c:v>唐木田</c:v>
                </c:pt>
              </c:strCache>
            </c:strRef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'図書館別個人貸出の推移・グラフ'!$J$3:$J$50</c:f>
              <c:numCache/>
            </c:numRef>
          </c:val>
        </c:ser>
        <c:ser>
          <c:idx val="8"/>
          <c:order val="9"/>
          <c:tx>
            <c:strRef>
              <c:f>'図書館別個人貸出の推移・グラフ'!$K$2</c:f>
              <c:strCache>
                <c:ptCount val="1"/>
                <c:pt idx="0">
                  <c:v>行政
資料室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'図書館別個人貸出の推移・グラフ'!$K$3:$K$50</c:f>
              <c:numCache/>
            </c:numRef>
          </c:val>
        </c:ser>
        <c:ser>
          <c:idx val="9"/>
          <c:order val="10"/>
          <c:tx>
            <c:strRef>
              <c:f>'図書館別個人貸出の推移・グラフ'!$L$2</c:f>
              <c:strCache>
                <c:ptCount val="1"/>
                <c:pt idx="0">
                  <c:v>自動車
図書館
やまばと号</c:v>
                </c:pt>
              </c:strCache>
            </c:strRef>
          </c:tx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'図書館別個人貸出の推移・グラフ'!$L$3:$L$50</c:f>
              <c:numCache/>
            </c:numRef>
          </c:val>
        </c:ser>
        <c:ser>
          <c:idx val="10"/>
          <c:order val="11"/>
          <c:tx>
            <c:strRef>
              <c:f>'図書館別個人貸出の推移・グラフ'!$M$2</c:f>
              <c:strCache>
                <c:ptCount val="1"/>
                <c:pt idx="0">
                  <c:v>福祉ショップ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'図書館別個人貸出の推移・グラフ'!$M$3:$M$50</c:f>
              <c:numCache/>
            </c:numRef>
          </c:val>
        </c:ser>
        <c:overlap val="100"/>
        <c:gapWidth val="60"/>
        <c:axId val="62383138"/>
        <c:axId val="24577331"/>
      </c:barChart>
      <c:catAx>
        <c:axId val="623831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77331"/>
        <c:crosses val="autoZero"/>
        <c:auto val="1"/>
        <c:lblOffset val="100"/>
        <c:tickLblSkip val="1"/>
        <c:noMultiLvlLbl val="0"/>
      </c:catAx>
      <c:valAx>
        <c:axId val="24577331"/>
        <c:scaling>
          <c:orientation val="minMax"/>
          <c:max val="185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8313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4"/>
          <c:y val="0.03925"/>
          <c:w val="0.367"/>
          <c:h val="0.3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0.8915</cdr:x>
      <cdr:y>-0.001</cdr:y>
    </cdr:from>
    <cdr:to>
      <cdr:x>1</cdr:x>
      <cdr:y>0.0215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638925" y="-9524"/>
          <a:ext cx="8572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（単位：点）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52</xdr:row>
      <xdr:rowOff>9525</xdr:rowOff>
    </xdr:from>
    <xdr:to>
      <xdr:col>13</xdr:col>
      <xdr:colOff>190500</xdr:colOff>
      <xdr:row>106</xdr:row>
      <xdr:rowOff>123825</xdr:rowOff>
    </xdr:to>
    <xdr:graphicFrame>
      <xdr:nvGraphicFramePr>
        <xdr:cNvPr id="1" name="Chart 2"/>
        <xdr:cNvGraphicFramePr/>
      </xdr:nvGraphicFramePr>
      <xdr:xfrm>
        <a:off x="323850" y="10848975"/>
        <a:ext cx="7448550" cy="1086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85725</xdr:colOff>
      <xdr:row>102</xdr:row>
      <xdr:rowOff>152400</xdr:rowOff>
    </xdr:from>
    <xdr:to>
      <xdr:col>6</xdr:col>
      <xdr:colOff>38100</xdr:colOff>
      <xdr:row>103</xdr:row>
      <xdr:rowOff>161925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867025" y="20945475"/>
          <a:ext cx="600075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本館</a:t>
          </a:r>
        </a:p>
      </xdr:txBody>
    </xdr:sp>
    <xdr:clientData/>
  </xdr:twoCellAnchor>
  <xdr:twoCellAnchor>
    <xdr:from>
      <xdr:col>3</xdr:col>
      <xdr:colOff>228600</xdr:colOff>
      <xdr:row>98</xdr:row>
      <xdr:rowOff>161925</xdr:rowOff>
    </xdr:from>
    <xdr:to>
      <xdr:col>5</xdr:col>
      <xdr:colOff>238125</xdr:colOff>
      <xdr:row>99</xdr:row>
      <xdr:rowOff>190500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752600" y="20154900"/>
          <a:ext cx="1266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諏訪図書館</a:t>
          </a:r>
        </a:p>
      </xdr:txBody>
    </xdr:sp>
    <xdr:clientData/>
  </xdr:twoCellAnchor>
  <xdr:twoCellAnchor>
    <xdr:from>
      <xdr:col>1</xdr:col>
      <xdr:colOff>38100</xdr:colOff>
      <xdr:row>84</xdr:row>
      <xdr:rowOff>123825</xdr:rowOff>
    </xdr:from>
    <xdr:to>
      <xdr:col>3</xdr:col>
      <xdr:colOff>38100</xdr:colOff>
      <xdr:row>86</xdr:row>
      <xdr:rowOff>123825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76250" y="17316450"/>
          <a:ext cx="1085850" cy="4000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自動車図書館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やまばと号</a:t>
          </a:r>
        </a:p>
      </xdr:txBody>
    </xdr:sp>
    <xdr:clientData/>
  </xdr:twoCellAnchor>
  <xdr:twoCellAnchor>
    <xdr:from>
      <xdr:col>1</xdr:col>
      <xdr:colOff>9525</xdr:colOff>
      <xdr:row>93</xdr:row>
      <xdr:rowOff>28575</xdr:rowOff>
    </xdr:from>
    <xdr:to>
      <xdr:col>2</xdr:col>
      <xdr:colOff>152400</xdr:colOff>
      <xdr:row>95</xdr:row>
      <xdr:rowOff>19050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47675" y="19021425"/>
          <a:ext cx="790575" cy="390525"/>
        </a:xfrm>
        <a:prstGeom prst="rect">
          <a:avLst/>
        </a:prstGeom>
        <a:solidFill>
          <a:srgbClr val="FFFFFF"/>
        </a:solidFill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関戸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こども分館</a:t>
          </a:r>
        </a:p>
      </xdr:txBody>
    </xdr:sp>
    <xdr:clientData/>
  </xdr:twoCellAnchor>
  <xdr:twoCellAnchor>
    <xdr:from>
      <xdr:col>1</xdr:col>
      <xdr:colOff>304800</xdr:colOff>
      <xdr:row>94</xdr:row>
      <xdr:rowOff>180975</xdr:rowOff>
    </xdr:from>
    <xdr:to>
      <xdr:col>2</xdr:col>
      <xdr:colOff>371475</xdr:colOff>
      <xdr:row>100</xdr:row>
      <xdr:rowOff>38100</xdr:rowOff>
    </xdr:to>
    <xdr:sp>
      <xdr:nvSpPr>
        <xdr:cNvPr id="6" name="Line 9"/>
        <xdr:cNvSpPr>
          <a:spLocks/>
        </xdr:cNvSpPr>
      </xdr:nvSpPr>
      <xdr:spPr>
        <a:xfrm>
          <a:off x="742950" y="19373850"/>
          <a:ext cx="7143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89</xdr:row>
      <xdr:rowOff>190500</xdr:rowOff>
    </xdr:from>
    <xdr:to>
      <xdr:col>3</xdr:col>
      <xdr:colOff>76200</xdr:colOff>
      <xdr:row>90</xdr:row>
      <xdr:rowOff>190500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504825" y="18383250"/>
          <a:ext cx="1095375" cy="200025"/>
        </a:xfrm>
        <a:prstGeom prst="rect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東寺方図書館</a:t>
          </a:r>
        </a:p>
      </xdr:txBody>
    </xdr:sp>
    <xdr:clientData/>
  </xdr:twoCellAnchor>
  <xdr:twoCellAnchor>
    <xdr:from>
      <xdr:col>2</xdr:col>
      <xdr:colOff>66675</xdr:colOff>
      <xdr:row>90</xdr:row>
      <xdr:rowOff>161925</xdr:rowOff>
    </xdr:from>
    <xdr:to>
      <xdr:col>3</xdr:col>
      <xdr:colOff>400050</xdr:colOff>
      <xdr:row>93</xdr:row>
      <xdr:rowOff>104775</xdr:rowOff>
    </xdr:to>
    <xdr:sp>
      <xdr:nvSpPr>
        <xdr:cNvPr id="8" name="Line 11"/>
        <xdr:cNvSpPr>
          <a:spLocks/>
        </xdr:cNvSpPr>
      </xdr:nvSpPr>
      <xdr:spPr>
        <a:xfrm>
          <a:off x="1152525" y="18554700"/>
          <a:ext cx="7715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90</xdr:row>
      <xdr:rowOff>47625</xdr:rowOff>
    </xdr:from>
    <xdr:to>
      <xdr:col>5</xdr:col>
      <xdr:colOff>523875</xdr:colOff>
      <xdr:row>91</xdr:row>
      <xdr:rowOff>66675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1914525" y="18440400"/>
          <a:ext cx="1390650" cy="219075"/>
        </a:xfrm>
        <a:prstGeom prst="rect">
          <a:avLst/>
        </a:prstGeom>
        <a:solidFill>
          <a:srgbClr val="FFFFFF"/>
        </a:solidFill>
        <a:ln w="12700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豊ヶ丘図書館</a:t>
          </a:r>
        </a:p>
      </xdr:txBody>
    </xdr:sp>
    <xdr:clientData/>
  </xdr:twoCellAnchor>
  <xdr:twoCellAnchor>
    <xdr:from>
      <xdr:col>7</xdr:col>
      <xdr:colOff>323850</xdr:colOff>
      <xdr:row>86</xdr:row>
      <xdr:rowOff>66675</xdr:rowOff>
    </xdr:from>
    <xdr:to>
      <xdr:col>9</xdr:col>
      <xdr:colOff>409575</xdr:colOff>
      <xdr:row>87</xdr:row>
      <xdr:rowOff>66675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4400550" y="17659350"/>
          <a:ext cx="1381125" cy="200025"/>
        </a:xfrm>
        <a:prstGeom prst="rect">
          <a:avLst/>
        </a:prstGeom>
        <a:solidFill>
          <a:srgbClr val="FFFFFF"/>
        </a:solidFill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関戸図書館</a:t>
          </a:r>
        </a:p>
      </xdr:txBody>
    </xdr:sp>
    <xdr:clientData/>
  </xdr:twoCellAnchor>
  <xdr:twoCellAnchor>
    <xdr:from>
      <xdr:col>4</xdr:col>
      <xdr:colOff>190500</xdr:colOff>
      <xdr:row>73</xdr:row>
      <xdr:rowOff>76200</xdr:rowOff>
    </xdr:from>
    <xdr:to>
      <xdr:col>6</xdr:col>
      <xdr:colOff>133350</xdr:colOff>
      <xdr:row>74</xdr:row>
      <xdr:rowOff>76200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2324100" y="15068550"/>
          <a:ext cx="123825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FF66CC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聖ヶ丘図書館</a:t>
          </a:r>
        </a:p>
      </xdr:txBody>
    </xdr:sp>
    <xdr:clientData/>
  </xdr:twoCellAnchor>
  <xdr:twoCellAnchor>
    <xdr:from>
      <xdr:col>2</xdr:col>
      <xdr:colOff>342900</xdr:colOff>
      <xdr:row>86</xdr:row>
      <xdr:rowOff>85725</xdr:rowOff>
    </xdr:from>
    <xdr:to>
      <xdr:col>3</xdr:col>
      <xdr:colOff>371475</xdr:colOff>
      <xdr:row>88</xdr:row>
      <xdr:rowOff>161925</xdr:rowOff>
    </xdr:to>
    <xdr:sp>
      <xdr:nvSpPr>
        <xdr:cNvPr id="12" name="Line 15"/>
        <xdr:cNvSpPr>
          <a:spLocks/>
        </xdr:cNvSpPr>
      </xdr:nvSpPr>
      <xdr:spPr>
        <a:xfrm>
          <a:off x="1428750" y="17678400"/>
          <a:ext cx="4667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71</xdr:row>
      <xdr:rowOff>66675</xdr:rowOff>
    </xdr:from>
    <xdr:to>
      <xdr:col>9</xdr:col>
      <xdr:colOff>266700</xdr:colOff>
      <xdr:row>72</xdr:row>
      <xdr:rowOff>66675</xdr:rowOff>
    </xdr:to>
    <xdr:sp>
      <xdr:nvSpPr>
        <xdr:cNvPr id="13" name="Text Box 17"/>
        <xdr:cNvSpPr txBox="1">
          <a:spLocks noChangeArrowheads="1"/>
        </xdr:cNvSpPr>
      </xdr:nvSpPr>
      <xdr:spPr>
        <a:xfrm>
          <a:off x="4343400" y="14658975"/>
          <a:ext cx="1295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永山図書館</a:t>
          </a:r>
        </a:p>
      </xdr:txBody>
    </xdr:sp>
    <xdr:clientData/>
  </xdr:twoCellAnchor>
  <xdr:twoCellAnchor>
    <xdr:from>
      <xdr:col>7</xdr:col>
      <xdr:colOff>438150</xdr:colOff>
      <xdr:row>60</xdr:row>
      <xdr:rowOff>76200</xdr:rowOff>
    </xdr:from>
    <xdr:to>
      <xdr:col>9</xdr:col>
      <xdr:colOff>333375</xdr:colOff>
      <xdr:row>61</xdr:row>
      <xdr:rowOff>57150</xdr:rowOff>
    </xdr:to>
    <xdr:sp>
      <xdr:nvSpPr>
        <xdr:cNvPr id="14" name="Text Box 18"/>
        <xdr:cNvSpPr txBox="1">
          <a:spLocks noChangeArrowheads="1"/>
        </xdr:cNvSpPr>
      </xdr:nvSpPr>
      <xdr:spPr>
        <a:xfrm>
          <a:off x="4514850" y="12468225"/>
          <a:ext cx="11906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福祉ショップ</a:t>
          </a:r>
        </a:p>
      </xdr:txBody>
    </xdr:sp>
    <xdr:clientData/>
  </xdr:twoCellAnchor>
  <xdr:twoCellAnchor>
    <xdr:from>
      <xdr:col>9</xdr:col>
      <xdr:colOff>47625</xdr:colOff>
      <xdr:row>61</xdr:row>
      <xdr:rowOff>47625</xdr:rowOff>
    </xdr:from>
    <xdr:to>
      <xdr:col>9</xdr:col>
      <xdr:colOff>285750</xdr:colOff>
      <xdr:row>63</xdr:row>
      <xdr:rowOff>19050</xdr:rowOff>
    </xdr:to>
    <xdr:sp>
      <xdr:nvSpPr>
        <xdr:cNvPr id="15" name="Line 19"/>
        <xdr:cNvSpPr>
          <a:spLocks/>
        </xdr:cNvSpPr>
      </xdr:nvSpPr>
      <xdr:spPr>
        <a:xfrm>
          <a:off x="5419725" y="12639675"/>
          <a:ext cx="2286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74</xdr:row>
      <xdr:rowOff>66675</xdr:rowOff>
    </xdr:from>
    <xdr:to>
      <xdr:col>6</xdr:col>
      <xdr:colOff>400050</xdr:colOff>
      <xdr:row>74</xdr:row>
      <xdr:rowOff>95250</xdr:rowOff>
    </xdr:to>
    <xdr:sp>
      <xdr:nvSpPr>
        <xdr:cNvPr id="16" name="Line 15"/>
        <xdr:cNvSpPr>
          <a:spLocks/>
        </xdr:cNvSpPr>
      </xdr:nvSpPr>
      <xdr:spPr>
        <a:xfrm>
          <a:off x="3086100" y="15259050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58</xdr:row>
      <xdr:rowOff>104775</xdr:rowOff>
    </xdr:from>
    <xdr:to>
      <xdr:col>9</xdr:col>
      <xdr:colOff>304800</xdr:colOff>
      <xdr:row>59</xdr:row>
      <xdr:rowOff>104775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4381500" y="12096750"/>
          <a:ext cx="1295400" cy="2000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行政資料室</a:t>
          </a:r>
        </a:p>
      </xdr:txBody>
    </xdr:sp>
    <xdr:clientData/>
  </xdr:twoCellAnchor>
  <xdr:twoCellAnchor>
    <xdr:from>
      <xdr:col>7</xdr:col>
      <xdr:colOff>495300</xdr:colOff>
      <xdr:row>55</xdr:row>
      <xdr:rowOff>38100</xdr:rowOff>
    </xdr:from>
    <xdr:to>
      <xdr:col>9</xdr:col>
      <xdr:colOff>495300</xdr:colOff>
      <xdr:row>56</xdr:row>
      <xdr:rowOff>38100</xdr:rowOff>
    </xdr:to>
    <xdr:sp>
      <xdr:nvSpPr>
        <xdr:cNvPr id="18" name="Text Box 17"/>
        <xdr:cNvSpPr txBox="1">
          <a:spLocks noChangeArrowheads="1"/>
        </xdr:cNvSpPr>
      </xdr:nvSpPr>
      <xdr:spPr>
        <a:xfrm>
          <a:off x="4572000" y="11430000"/>
          <a:ext cx="1295400" cy="2000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唐木田図書館</a:t>
          </a:r>
        </a:p>
      </xdr:txBody>
    </xdr:sp>
    <xdr:clientData/>
  </xdr:twoCellAnchor>
  <xdr:twoCellAnchor>
    <xdr:from>
      <xdr:col>9</xdr:col>
      <xdr:colOff>457200</xdr:colOff>
      <xdr:row>55</xdr:row>
      <xdr:rowOff>95250</xdr:rowOff>
    </xdr:from>
    <xdr:to>
      <xdr:col>10</xdr:col>
      <xdr:colOff>276225</xdr:colOff>
      <xdr:row>56</xdr:row>
      <xdr:rowOff>28575</xdr:rowOff>
    </xdr:to>
    <xdr:sp>
      <xdr:nvSpPr>
        <xdr:cNvPr id="19" name="Line 19"/>
        <xdr:cNvSpPr>
          <a:spLocks/>
        </xdr:cNvSpPr>
      </xdr:nvSpPr>
      <xdr:spPr>
        <a:xfrm>
          <a:off x="5829300" y="11487150"/>
          <a:ext cx="4667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56</xdr:row>
      <xdr:rowOff>104775</xdr:rowOff>
    </xdr:from>
    <xdr:to>
      <xdr:col>9</xdr:col>
      <xdr:colOff>542925</xdr:colOff>
      <xdr:row>58</xdr:row>
      <xdr:rowOff>95250</xdr:rowOff>
    </xdr:to>
    <xdr:sp>
      <xdr:nvSpPr>
        <xdr:cNvPr id="20" name="Line 19"/>
        <xdr:cNvSpPr>
          <a:spLocks/>
        </xdr:cNvSpPr>
      </xdr:nvSpPr>
      <xdr:spPr>
        <a:xfrm flipV="1">
          <a:off x="5372100" y="11696700"/>
          <a:ext cx="5429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102" zoomScaleNormal="102" zoomScaleSheetLayoutView="14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M11" sqref="AM11"/>
    </sheetView>
  </sheetViews>
  <sheetFormatPr defaultColWidth="1.625" defaultRowHeight="15.75" customHeight="1"/>
  <cols>
    <col min="1" max="1" width="5.75390625" style="1" customWidth="1"/>
    <col min="2" max="2" width="8.50390625" style="1" bestFit="1" customWidth="1"/>
    <col min="3" max="3" width="5.75390625" style="1" customWidth="1"/>
    <col min="4" max="4" width="8.00390625" style="1" customWidth="1"/>
    <col min="5" max="10" width="8.50390625" style="1" bestFit="1" customWidth="1"/>
    <col min="11" max="11" width="5.875" style="1" customWidth="1"/>
    <col min="12" max="12" width="7.75390625" style="1" customWidth="1"/>
    <col min="13" max="13" width="6.875" style="1" customWidth="1"/>
    <col min="14" max="14" width="9.25390625" style="2" customWidth="1"/>
    <col min="15" max="16384" width="1.625" style="2" customWidth="1"/>
  </cols>
  <sheetData>
    <row r="1" spans="1:13" s="4" customFormat="1" ht="19.5" customHeight="1">
      <c r="A1" s="32" t="s">
        <v>62</v>
      </c>
      <c r="B1" s="32"/>
      <c r="C1" s="32"/>
      <c r="D1" s="32"/>
      <c r="E1" s="32"/>
      <c r="F1" s="32"/>
      <c r="G1" s="3"/>
      <c r="H1" s="3"/>
      <c r="I1" s="3"/>
      <c r="J1" s="3"/>
      <c r="K1" s="3"/>
      <c r="L1" s="3"/>
      <c r="M1" s="27" t="s">
        <v>54</v>
      </c>
    </row>
    <row r="2" spans="1:14" s="5" customFormat="1" ht="15.75" customHeight="1">
      <c r="A2" s="33" t="s">
        <v>10</v>
      </c>
      <c r="B2" s="33" t="s">
        <v>0</v>
      </c>
      <c r="C2" s="33" t="s">
        <v>6</v>
      </c>
      <c r="D2" s="33" t="s">
        <v>9</v>
      </c>
      <c r="E2" s="33" t="s">
        <v>1</v>
      </c>
      <c r="F2" s="33" t="s">
        <v>2</v>
      </c>
      <c r="G2" s="33" t="s">
        <v>3</v>
      </c>
      <c r="H2" s="33" t="s">
        <v>4</v>
      </c>
      <c r="I2" s="33" t="s">
        <v>8</v>
      </c>
      <c r="J2" s="33" t="s">
        <v>7</v>
      </c>
      <c r="K2" s="33" t="s">
        <v>56</v>
      </c>
      <c r="L2" s="33" t="s">
        <v>58</v>
      </c>
      <c r="M2" s="33" t="s">
        <v>57</v>
      </c>
      <c r="N2" s="33" t="s">
        <v>5</v>
      </c>
    </row>
    <row r="3" spans="1:14" s="5" customFormat="1" ht="15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s="5" customFormat="1" ht="15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s="4" customFormat="1" ht="16.5" customHeight="1">
      <c r="A5" s="6" t="s">
        <v>11</v>
      </c>
      <c r="B5" s="7">
        <v>74750</v>
      </c>
      <c r="C5" s="8"/>
      <c r="D5" s="8"/>
      <c r="E5" s="8"/>
      <c r="F5" s="8"/>
      <c r="G5" s="8"/>
      <c r="H5" s="8"/>
      <c r="I5" s="8"/>
      <c r="J5" s="8"/>
      <c r="K5" s="8"/>
      <c r="L5" s="8">
        <v>3706</v>
      </c>
      <c r="M5" s="8"/>
      <c r="N5" s="9">
        <f>SUM(B5:M5)</f>
        <v>78456</v>
      </c>
    </row>
    <row r="6" spans="1:14" s="4" customFormat="1" ht="16.5" customHeight="1">
      <c r="A6" s="10" t="s">
        <v>12</v>
      </c>
      <c r="B6" s="11">
        <v>114342</v>
      </c>
      <c r="C6" s="11"/>
      <c r="D6" s="11"/>
      <c r="E6" s="11"/>
      <c r="F6" s="11"/>
      <c r="G6" s="11"/>
      <c r="H6" s="11"/>
      <c r="I6" s="11"/>
      <c r="J6" s="11"/>
      <c r="K6" s="11"/>
      <c r="L6" s="11">
        <v>195839</v>
      </c>
      <c r="M6" s="11"/>
      <c r="N6" s="9">
        <f aca="true" t="shared" si="0" ref="N6:N42">SUM(B6:M6)</f>
        <v>310181</v>
      </c>
    </row>
    <row r="7" spans="1:14" s="4" customFormat="1" ht="16.5" customHeight="1">
      <c r="A7" s="10" t="s">
        <v>13</v>
      </c>
      <c r="B7" s="11">
        <v>113132</v>
      </c>
      <c r="C7" s="11"/>
      <c r="D7" s="11"/>
      <c r="E7" s="11"/>
      <c r="F7" s="11"/>
      <c r="G7" s="11"/>
      <c r="H7" s="11"/>
      <c r="I7" s="11"/>
      <c r="J7" s="11"/>
      <c r="K7" s="11"/>
      <c r="L7" s="11">
        <v>191831</v>
      </c>
      <c r="M7" s="11"/>
      <c r="N7" s="9">
        <f t="shared" si="0"/>
        <v>304963</v>
      </c>
    </row>
    <row r="8" spans="1:14" s="4" customFormat="1" ht="16.5" customHeight="1">
      <c r="A8" s="10" t="s">
        <v>14</v>
      </c>
      <c r="B8" s="11">
        <v>117004</v>
      </c>
      <c r="C8" s="11"/>
      <c r="D8" s="11"/>
      <c r="E8" s="11"/>
      <c r="F8" s="11"/>
      <c r="G8" s="11"/>
      <c r="H8" s="11"/>
      <c r="I8" s="11"/>
      <c r="J8" s="11"/>
      <c r="K8" s="11"/>
      <c r="L8" s="11">
        <v>177631</v>
      </c>
      <c r="M8" s="11"/>
      <c r="N8" s="9">
        <f t="shared" si="0"/>
        <v>294635</v>
      </c>
    </row>
    <row r="9" spans="1:14" s="4" customFormat="1" ht="16.5" customHeight="1">
      <c r="A9" s="10" t="s">
        <v>15</v>
      </c>
      <c r="B9" s="11">
        <v>144717</v>
      </c>
      <c r="C9" s="11">
        <v>3456</v>
      </c>
      <c r="D9" s="11"/>
      <c r="E9" s="11"/>
      <c r="F9" s="11"/>
      <c r="G9" s="11"/>
      <c r="H9" s="11"/>
      <c r="I9" s="11"/>
      <c r="J9" s="11"/>
      <c r="K9" s="11"/>
      <c r="L9" s="11">
        <v>225232</v>
      </c>
      <c r="M9" s="11"/>
      <c r="N9" s="9">
        <f t="shared" si="0"/>
        <v>373405</v>
      </c>
    </row>
    <row r="10" spans="1:14" s="4" customFormat="1" ht="16.5" customHeight="1">
      <c r="A10" s="10" t="s">
        <v>16</v>
      </c>
      <c r="B10" s="11">
        <v>145442</v>
      </c>
      <c r="C10" s="11">
        <v>4265</v>
      </c>
      <c r="D10" s="11"/>
      <c r="E10" s="11"/>
      <c r="F10" s="11"/>
      <c r="G10" s="11"/>
      <c r="H10" s="11"/>
      <c r="I10" s="11"/>
      <c r="J10" s="11"/>
      <c r="K10" s="11"/>
      <c r="L10" s="11">
        <v>233178</v>
      </c>
      <c r="M10" s="11"/>
      <c r="N10" s="9">
        <f t="shared" si="0"/>
        <v>382885</v>
      </c>
    </row>
    <row r="11" spans="1:14" s="4" customFormat="1" ht="16.5" customHeight="1">
      <c r="A11" s="10" t="s">
        <v>17</v>
      </c>
      <c r="B11" s="11">
        <v>140482</v>
      </c>
      <c r="C11" s="11">
        <v>7392</v>
      </c>
      <c r="D11" s="11">
        <v>165360</v>
      </c>
      <c r="E11" s="11"/>
      <c r="F11" s="11"/>
      <c r="G11" s="11"/>
      <c r="H11" s="11"/>
      <c r="I11" s="11"/>
      <c r="J11" s="11"/>
      <c r="K11" s="11"/>
      <c r="L11" s="11">
        <v>178113</v>
      </c>
      <c r="M11" s="11"/>
      <c r="N11" s="9">
        <f t="shared" si="0"/>
        <v>491347</v>
      </c>
    </row>
    <row r="12" spans="1:14" s="4" customFormat="1" ht="16.5" customHeight="1">
      <c r="A12" s="10" t="s">
        <v>18</v>
      </c>
      <c r="B12" s="11">
        <v>127321</v>
      </c>
      <c r="C12" s="11">
        <v>7369</v>
      </c>
      <c r="D12" s="11">
        <v>245785</v>
      </c>
      <c r="E12" s="11"/>
      <c r="F12" s="11"/>
      <c r="G12" s="11"/>
      <c r="H12" s="11"/>
      <c r="I12" s="11"/>
      <c r="J12" s="11"/>
      <c r="K12" s="11"/>
      <c r="L12" s="11">
        <v>142098</v>
      </c>
      <c r="M12" s="11"/>
      <c r="N12" s="9">
        <f t="shared" si="0"/>
        <v>522573</v>
      </c>
    </row>
    <row r="13" spans="1:14" s="4" customFormat="1" ht="16.5" customHeight="1">
      <c r="A13" s="10" t="s">
        <v>19</v>
      </c>
      <c r="B13" s="11">
        <v>119960</v>
      </c>
      <c r="C13" s="11">
        <v>9055</v>
      </c>
      <c r="D13" s="11">
        <v>232703</v>
      </c>
      <c r="E13" s="11">
        <v>76851</v>
      </c>
      <c r="F13" s="11"/>
      <c r="G13" s="11"/>
      <c r="H13" s="11"/>
      <c r="I13" s="11"/>
      <c r="J13" s="11"/>
      <c r="K13" s="11"/>
      <c r="L13" s="11">
        <v>150327</v>
      </c>
      <c r="M13" s="11"/>
      <c r="N13" s="9">
        <f t="shared" si="0"/>
        <v>588896</v>
      </c>
    </row>
    <row r="14" spans="1:14" s="4" customFormat="1" ht="16.5" customHeight="1">
      <c r="A14" s="10" t="s">
        <v>20</v>
      </c>
      <c r="B14" s="11">
        <v>96905</v>
      </c>
      <c r="C14" s="11">
        <v>8757</v>
      </c>
      <c r="D14" s="11">
        <v>212585</v>
      </c>
      <c r="E14" s="11">
        <v>79486</v>
      </c>
      <c r="F14" s="11">
        <v>249846</v>
      </c>
      <c r="G14" s="11"/>
      <c r="H14" s="11"/>
      <c r="I14" s="11"/>
      <c r="J14" s="11"/>
      <c r="K14" s="11"/>
      <c r="L14" s="11">
        <v>101658</v>
      </c>
      <c r="M14" s="11"/>
      <c r="N14" s="9">
        <f t="shared" si="0"/>
        <v>749237</v>
      </c>
    </row>
    <row r="15" spans="1:14" s="4" customFormat="1" ht="16.5" customHeight="1">
      <c r="A15" s="10" t="s">
        <v>21</v>
      </c>
      <c r="B15" s="11">
        <v>111085</v>
      </c>
      <c r="C15" s="11">
        <v>8890</v>
      </c>
      <c r="D15" s="11">
        <v>208872</v>
      </c>
      <c r="E15" s="11">
        <v>70338</v>
      </c>
      <c r="F15" s="11">
        <v>252900</v>
      </c>
      <c r="G15" s="11"/>
      <c r="H15" s="11"/>
      <c r="I15" s="11"/>
      <c r="J15" s="11"/>
      <c r="K15" s="11"/>
      <c r="L15" s="11">
        <v>75368</v>
      </c>
      <c r="M15" s="11"/>
      <c r="N15" s="9">
        <f t="shared" si="0"/>
        <v>727453</v>
      </c>
    </row>
    <row r="16" spans="1:14" s="4" customFormat="1" ht="16.5" customHeight="1">
      <c r="A16" s="10" t="s">
        <v>22</v>
      </c>
      <c r="B16" s="11">
        <v>101427</v>
      </c>
      <c r="C16" s="11">
        <v>1914</v>
      </c>
      <c r="D16" s="11">
        <v>189194</v>
      </c>
      <c r="E16" s="11">
        <v>56941</v>
      </c>
      <c r="F16" s="11">
        <v>246562</v>
      </c>
      <c r="G16" s="11">
        <v>155248</v>
      </c>
      <c r="H16" s="11"/>
      <c r="I16" s="11"/>
      <c r="J16" s="11"/>
      <c r="K16" s="11"/>
      <c r="L16" s="11">
        <v>65967</v>
      </c>
      <c r="M16" s="11"/>
      <c r="N16" s="9">
        <f t="shared" si="0"/>
        <v>817253</v>
      </c>
    </row>
    <row r="17" spans="1:14" s="4" customFormat="1" ht="16.5" customHeight="1">
      <c r="A17" s="10" t="s">
        <v>23</v>
      </c>
      <c r="B17" s="11">
        <v>95336</v>
      </c>
      <c r="C17" s="11"/>
      <c r="D17" s="11">
        <v>192050</v>
      </c>
      <c r="E17" s="11">
        <v>49822</v>
      </c>
      <c r="F17" s="11">
        <v>258643</v>
      </c>
      <c r="G17" s="11">
        <v>196167</v>
      </c>
      <c r="H17" s="11"/>
      <c r="I17" s="11"/>
      <c r="J17" s="11"/>
      <c r="K17" s="11"/>
      <c r="L17" s="11">
        <v>67445</v>
      </c>
      <c r="M17" s="11"/>
      <c r="N17" s="9">
        <f t="shared" si="0"/>
        <v>859463</v>
      </c>
    </row>
    <row r="18" spans="1:14" s="4" customFormat="1" ht="16.5" customHeight="1">
      <c r="A18" s="10" t="s">
        <v>24</v>
      </c>
      <c r="B18" s="11">
        <v>110405</v>
      </c>
      <c r="C18" s="11"/>
      <c r="D18" s="11">
        <v>187289</v>
      </c>
      <c r="E18" s="11">
        <v>45213</v>
      </c>
      <c r="F18" s="11">
        <v>260993</v>
      </c>
      <c r="G18" s="11">
        <v>189500</v>
      </c>
      <c r="H18" s="11"/>
      <c r="I18" s="11"/>
      <c r="J18" s="11"/>
      <c r="K18" s="11"/>
      <c r="L18" s="11">
        <v>57491</v>
      </c>
      <c r="M18" s="11"/>
      <c r="N18" s="9">
        <f t="shared" si="0"/>
        <v>850891</v>
      </c>
    </row>
    <row r="19" spans="1:14" s="4" customFormat="1" ht="16.5" customHeight="1">
      <c r="A19" s="10" t="s">
        <v>25</v>
      </c>
      <c r="B19" s="11">
        <v>123112</v>
      </c>
      <c r="C19" s="11"/>
      <c r="D19" s="11">
        <v>195947</v>
      </c>
      <c r="E19" s="11">
        <v>50313</v>
      </c>
      <c r="F19" s="11">
        <v>264957</v>
      </c>
      <c r="G19" s="11">
        <v>203965</v>
      </c>
      <c r="H19" s="11"/>
      <c r="I19" s="11"/>
      <c r="J19" s="11"/>
      <c r="K19" s="11"/>
      <c r="L19" s="11">
        <v>54710</v>
      </c>
      <c r="M19" s="11"/>
      <c r="N19" s="9">
        <f t="shared" si="0"/>
        <v>893004</v>
      </c>
    </row>
    <row r="20" spans="1:14" s="4" customFormat="1" ht="16.5" customHeight="1">
      <c r="A20" s="10" t="s">
        <v>26</v>
      </c>
      <c r="B20" s="11">
        <v>106845</v>
      </c>
      <c r="C20" s="11"/>
      <c r="D20" s="11">
        <v>190741</v>
      </c>
      <c r="E20" s="11">
        <v>53188</v>
      </c>
      <c r="F20" s="11">
        <v>264224</v>
      </c>
      <c r="G20" s="11">
        <v>205353</v>
      </c>
      <c r="H20" s="11"/>
      <c r="I20" s="11"/>
      <c r="J20" s="11"/>
      <c r="K20" s="11"/>
      <c r="L20" s="11">
        <v>43771</v>
      </c>
      <c r="M20" s="11"/>
      <c r="N20" s="9">
        <f t="shared" si="0"/>
        <v>864122</v>
      </c>
    </row>
    <row r="21" spans="1:14" s="4" customFormat="1" ht="16.5" customHeight="1">
      <c r="A21" s="10" t="s">
        <v>27</v>
      </c>
      <c r="B21" s="11">
        <v>133142</v>
      </c>
      <c r="C21" s="11"/>
      <c r="D21" s="11">
        <v>187815</v>
      </c>
      <c r="E21" s="11">
        <v>50901</v>
      </c>
      <c r="F21" s="11">
        <v>269723</v>
      </c>
      <c r="G21" s="11">
        <v>194782</v>
      </c>
      <c r="H21" s="11"/>
      <c r="I21" s="11"/>
      <c r="J21" s="11"/>
      <c r="K21" s="11"/>
      <c r="L21" s="11">
        <v>43591</v>
      </c>
      <c r="M21" s="11"/>
      <c r="N21" s="9">
        <f t="shared" si="0"/>
        <v>879954</v>
      </c>
    </row>
    <row r="22" spans="1:14" s="4" customFormat="1" ht="16.5" customHeight="1">
      <c r="A22" s="10" t="s">
        <v>28</v>
      </c>
      <c r="B22" s="11">
        <v>147444</v>
      </c>
      <c r="C22" s="11"/>
      <c r="D22" s="11">
        <v>183139</v>
      </c>
      <c r="E22" s="11">
        <v>50814</v>
      </c>
      <c r="F22" s="11">
        <v>272650</v>
      </c>
      <c r="G22" s="11">
        <v>203607</v>
      </c>
      <c r="H22" s="11"/>
      <c r="I22" s="11"/>
      <c r="J22" s="11"/>
      <c r="K22" s="11"/>
      <c r="L22" s="11">
        <v>41384</v>
      </c>
      <c r="M22" s="11"/>
      <c r="N22" s="9">
        <f t="shared" si="0"/>
        <v>899038</v>
      </c>
    </row>
    <row r="23" spans="1:14" s="4" customFormat="1" ht="16.5" customHeight="1">
      <c r="A23" s="10" t="s">
        <v>29</v>
      </c>
      <c r="B23" s="11">
        <v>167079</v>
      </c>
      <c r="C23" s="11"/>
      <c r="D23" s="11">
        <v>191535</v>
      </c>
      <c r="E23" s="11">
        <v>50241</v>
      </c>
      <c r="F23" s="11">
        <v>288220</v>
      </c>
      <c r="G23" s="11">
        <v>219170</v>
      </c>
      <c r="H23" s="11"/>
      <c r="I23" s="11"/>
      <c r="J23" s="11"/>
      <c r="K23" s="11"/>
      <c r="L23" s="11">
        <v>41773</v>
      </c>
      <c r="M23" s="11"/>
      <c r="N23" s="9">
        <f t="shared" si="0"/>
        <v>958018</v>
      </c>
    </row>
    <row r="24" spans="1:14" s="4" customFormat="1" ht="16.5" customHeight="1">
      <c r="A24" s="10" t="s">
        <v>30</v>
      </c>
      <c r="B24" s="11">
        <v>198075</v>
      </c>
      <c r="C24" s="11"/>
      <c r="D24" s="11">
        <v>208473</v>
      </c>
      <c r="E24" s="11">
        <v>58785</v>
      </c>
      <c r="F24" s="11">
        <v>320527</v>
      </c>
      <c r="G24" s="11">
        <v>248423</v>
      </c>
      <c r="H24" s="11"/>
      <c r="I24" s="11"/>
      <c r="J24" s="11"/>
      <c r="K24" s="11"/>
      <c r="L24" s="11">
        <v>36358</v>
      </c>
      <c r="M24" s="11"/>
      <c r="N24" s="9">
        <f t="shared" si="0"/>
        <v>1070641</v>
      </c>
    </row>
    <row r="25" spans="1:14" s="4" customFormat="1" ht="16.5" customHeight="1">
      <c r="A25" s="10" t="s">
        <v>31</v>
      </c>
      <c r="B25" s="11">
        <v>207132</v>
      </c>
      <c r="C25" s="11"/>
      <c r="D25" s="11">
        <v>206883</v>
      </c>
      <c r="E25" s="11">
        <v>57290</v>
      </c>
      <c r="F25" s="11">
        <v>333415</v>
      </c>
      <c r="G25" s="11">
        <v>264292</v>
      </c>
      <c r="H25" s="11"/>
      <c r="I25" s="11"/>
      <c r="J25" s="11"/>
      <c r="K25" s="11"/>
      <c r="L25" s="11">
        <v>32097</v>
      </c>
      <c r="M25" s="11"/>
      <c r="N25" s="9">
        <f t="shared" si="0"/>
        <v>1101109</v>
      </c>
    </row>
    <row r="26" spans="1:14" s="4" customFormat="1" ht="16.5" customHeight="1">
      <c r="A26" s="10" t="s">
        <v>32</v>
      </c>
      <c r="B26" s="11">
        <v>230867</v>
      </c>
      <c r="C26" s="11"/>
      <c r="D26" s="11">
        <v>212368</v>
      </c>
      <c r="E26" s="11">
        <v>62882</v>
      </c>
      <c r="F26" s="11">
        <v>353058</v>
      </c>
      <c r="G26" s="11">
        <v>277167</v>
      </c>
      <c r="H26" s="11"/>
      <c r="I26" s="11"/>
      <c r="J26" s="11"/>
      <c r="K26" s="11"/>
      <c r="L26" s="11">
        <v>38867</v>
      </c>
      <c r="M26" s="11"/>
      <c r="N26" s="9">
        <f t="shared" si="0"/>
        <v>1175209</v>
      </c>
    </row>
    <row r="27" spans="1:14" s="4" customFormat="1" ht="16.5" customHeight="1">
      <c r="A27" s="10" t="s">
        <v>33</v>
      </c>
      <c r="B27" s="11">
        <v>227826</v>
      </c>
      <c r="C27" s="11"/>
      <c r="D27" s="11">
        <v>183693</v>
      </c>
      <c r="E27" s="11">
        <v>61165</v>
      </c>
      <c r="F27" s="11">
        <v>334756</v>
      </c>
      <c r="G27" s="11">
        <v>267559</v>
      </c>
      <c r="H27" s="11">
        <v>69060</v>
      </c>
      <c r="I27" s="11"/>
      <c r="J27" s="11"/>
      <c r="K27" s="11"/>
      <c r="L27" s="11">
        <v>29470</v>
      </c>
      <c r="M27" s="11"/>
      <c r="N27" s="9">
        <f t="shared" si="0"/>
        <v>1173529</v>
      </c>
    </row>
    <row r="28" spans="1:14" s="4" customFormat="1" ht="16.5" customHeight="1">
      <c r="A28" s="10" t="s">
        <v>34</v>
      </c>
      <c r="B28" s="11">
        <v>225904</v>
      </c>
      <c r="C28" s="11"/>
      <c r="D28" s="11">
        <v>127384</v>
      </c>
      <c r="E28" s="11">
        <v>59843</v>
      </c>
      <c r="F28" s="11">
        <v>339982</v>
      </c>
      <c r="G28" s="11">
        <v>263101</v>
      </c>
      <c r="H28" s="11">
        <v>138188</v>
      </c>
      <c r="I28" s="11">
        <v>4267</v>
      </c>
      <c r="J28" s="11"/>
      <c r="K28" s="11"/>
      <c r="L28" s="11">
        <v>23498</v>
      </c>
      <c r="M28" s="11"/>
      <c r="N28" s="9">
        <f t="shared" si="0"/>
        <v>1182167</v>
      </c>
    </row>
    <row r="29" spans="1:14" s="4" customFormat="1" ht="16.5" customHeight="1">
      <c r="A29" s="10" t="s">
        <v>35</v>
      </c>
      <c r="B29" s="11">
        <v>158170</v>
      </c>
      <c r="C29" s="11"/>
      <c r="D29" s="11"/>
      <c r="E29" s="11">
        <v>65850</v>
      </c>
      <c r="F29" s="11">
        <v>331188</v>
      </c>
      <c r="G29" s="11">
        <v>276928</v>
      </c>
      <c r="H29" s="11">
        <v>137563</v>
      </c>
      <c r="I29" s="11">
        <v>504724</v>
      </c>
      <c r="J29" s="11"/>
      <c r="K29" s="11"/>
      <c r="L29" s="11">
        <v>15487</v>
      </c>
      <c r="M29" s="11"/>
      <c r="N29" s="9">
        <f t="shared" si="0"/>
        <v>1489910</v>
      </c>
    </row>
    <row r="30" spans="1:14" s="4" customFormat="1" ht="16.5" customHeight="1">
      <c r="A30" s="10" t="s">
        <v>36</v>
      </c>
      <c r="B30" s="11">
        <v>144202</v>
      </c>
      <c r="C30" s="11"/>
      <c r="D30" s="11"/>
      <c r="E30" s="11">
        <v>65983</v>
      </c>
      <c r="F30" s="11">
        <v>339051</v>
      </c>
      <c r="G30" s="11">
        <v>291465</v>
      </c>
      <c r="H30" s="11">
        <v>145753</v>
      </c>
      <c r="I30" s="11">
        <v>559117</v>
      </c>
      <c r="J30" s="11"/>
      <c r="K30" s="11"/>
      <c r="L30" s="11">
        <v>17998</v>
      </c>
      <c r="M30" s="11"/>
      <c r="N30" s="9">
        <f t="shared" si="0"/>
        <v>1563569</v>
      </c>
    </row>
    <row r="31" spans="1:14" s="4" customFormat="1" ht="16.5" customHeight="1">
      <c r="A31" s="10" t="s">
        <v>37</v>
      </c>
      <c r="B31" s="11">
        <v>148245</v>
      </c>
      <c r="C31" s="11"/>
      <c r="D31" s="11"/>
      <c r="E31" s="11">
        <v>60674</v>
      </c>
      <c r="F31" s="11">
        <v>340371</v>
      </c>
      <c r="G31" s="11">
        <v>304582</v>
      </c>
      <c r="H31" s="11">
        <v>147016</v>
      </c>
      <c r="I31" s="11">
        <v>599136</v>
      </c>
      <c r="J31" s="11"/>
      <c r="K31" s="11"/>
      <c r="L31" s="11">
        <v>16430</v>
      </c>
      <c r="M31" s="11"/>
      <c r="N31" s="9">
        <f t="shared" si="0"/>
        <v>1616454</v>
      </c>
    </row>
    <row r="32" spans="1:14" s="4" customFormat="1" ht="16.5" customHeight="1">
      <c r="A32" s="10" t="s">
        <v>38</v>
      </c>
      <c r="B32" s="11">
        <v>135113</v>
      </c>
      <c r="C32" s="11"/>
      <c r="D32" s="11"/>
      <c r="E32" s="11">
        <v>66653</v>
      </c>
      <c r="F32" s="11">
        <v>322324</v>
      </c>
      <c r="G32" s="11">
        <v>304237</v>
      </c>
      <c r="H32" s="11">
        <v>146158</v>
      </c>
      <c r="I32" s="11">
        <v>578438</v>
      </c>
      <c r="J32" s="11"/>
      <c r="K32" s="11"/>
      <c r="L32" s="11">
        <v>18588</v>
      </c>
      <c r="M32" s="11"/>
      <c r="N32" s="9">
        <f t="shared" si="0"/>
        <v>1571511</v>
      </c>
    </row>
    <row r="33" spans="1:14" s="4" customFormat="1" ht="16.5" customHeight="1">
      <c r="A33" s="10" t="s">
        <v>39</v>
      </c>
      <c r="B33" s="11">
        <v>124418</v>
      </c>
      <c r="C33" s="11"/>
      <c r="D33" s="11"/>
      <c r="E33" s="11">
        <v>67746</v>
      </c>
      <c r="F33" s="11">
        <v>289663</v>
      </c>
      <c r="G33" s="11">
        <v>301114</v>
      </c>
      <c r="H33" s="11">
        <v>130632</v>
      </c>
      <c r="I33" s="11">
        <v>540219</v>
      </c>
      <c r="J33" s="11"/>
      <c r="K33" s="11"/>
      <c r="L33" s="11">
        <v>16219</v>
      </c>
      <c r="M33" s="11"/>
      <c r="N33" s="9">
        <f t="shared" si="0"/>
        <v>1470011</v>
      </c>
    </row>
    <row r="34" spans="1:14" s="4" customFormat="1" ht="16.5" customHeight="1">
      <c r="A34" s="10" t="s">
        <v>40</v>
      </c>
      <c r="B34" s="11">
        <v>129587</v>
      </c>
      <c r="C34" s="11"/>
      <c r="D34" s="11"/>
      <c r="E34" s="11">
        <v>68480</v>
      </c>
      <c r="F34" s="11">
        <v>282531</v>
      </c>
      <c r="G34" s="11">
        <v>316123</v>
      </c>
      <c r="H34" s="11">
        <v>130039</v>
      </c>
      <c r="I34" s="11">
        <v>551304</v>
      </c>
      <c r="J34" s="11"/>
      <c r="K34" s="11"/>
      <c r="L34" s="11">
        <v>16026</v>
      </c>
      <c r="M34" s="11"/>
      <c r="N34" s="9">
        <f t="shared" si="0"/>
        <v>1494090</v>
      </c>
    </row>
    <row r="35" spans="1:14" s="4" customFormat="1" ht="16.5" customHeight="1">
      <c r="A35" s="10" t="s">
        <v>41</v>
      </c>
      <c r="B35" s="11">
        <v>119196</v>
      </c>
      <c r="C35" s="11"/>
      <c r="D35" s="11"/>
      <c r="E35" s="11">
        <v>64673</v>
      </c>
      <c r="F35" s="11">
        <v>269492</v>
      </c>
      <c r="G35" s="11">
        <v>306030</v>
      </c>
      <c r="H35" s="11">
        <v>122873</v>
      </c>
      <c r="I35" s="11">
        <v>544812</v>
      </c>
      <c r="J35" s="11"/>
      <c r="K35" s="11"/>
      <c r="L35" s="11">
        <v>11968</v>
      </c>
      <c r="M35" s="11"/>
      <c r="N35" s="9">
        <f t="shared" si="0"/>
        <v>1439044</v>
      </c>
    </row>
    <row r="36" spans="1:14" s="4" customFormat="1" ht="16.5" customHeight="1">
      <c r="A36" s="10" t="s">
        <v>42</v>
      </c>
      <c r="B36" s="11">
        <v>132241</v>
      </c>
      <c r="C36" s="11"/>
      <c r="D36" s="11"/>
      <c r="E36" s="11">
        <v>69883</v>
      </c>
      <c r="F36" s="11">
        <v>292161</v>
      </c>
      <c r="G36" s="11">
        <v>317159</v>
      </c>
      <c r="H36" s="11">
        <v>135991</v>
      </c>
      <c r="I36" s="11">
        <v>570347</v>
      </c>
      <c r="J36" s="11"/>
      <c r="K36" s="11"/>
      <c r="L36" s="11"/>
      <c r="M36" s="11"/>
      <c r="N36" s="9">
        <f t="shared" si="0"/>
        <v>1517782</v>
      </c>
    </row>
    <row r="37" spans="1:14" s="4" customFormat="1" ht="16.5" customHeight="1">
      <c r="A37" s="12" t="s">
        <v>43</v>
      </c>
      <c r="B37" s="13">
        <v>119613</v>
      </c>
      <c r="C37" s="13"/>
      <c r="D37" s="13"/>
      <c r="E37" s="13">
        <v>66918</v>
      </c>
      <c r="F37" s="13">
        <v>272873</v>
      </c>
      <c r="G37" s="13">
        <v>302286</v>
      </c>
      <c r="H37" s="13">
        <v>126958</v>
      </c>
      <c r="I37" s="14">
        <v>551321</v>
      </c>
      <c r="J37" s="14"/>
      <c r="K37" s="14"/>
      <c r="L37" s="14"/>
      <c r="M37" s="14"/>
      <c r="N37" s="9">
        <f t="shared" si="0"/>
        <v>1439969</v>
      </c>
    </row>
    <row r="38" spans="1:14" s="4" customFormat="1" ht="16.5" customHeight="1">
      <c r="A38" s="15" t="s">
        <v>44</v>
      </c>
      <c r="B38" s="14">
        <v>128192</v>
      </c>
      <c r="C38" s="14"/>
      <c r="D38" s="14"/>
      <c r="E38" s="14">
        <v>75815</v>
      </c>
      <c r="F38" s="14">
        <v>288475</v>
      </c>
      <c r="G38" s="14">
        <v>321701</v>
      </c>
      <c r="H38" s="14">
        <v>125872</v>
      </c>
      <c r="I38" s="14">
        <v>564165</v>
      </c>
      <c r="J38" s="14"/>
      <c r="K38" s="14"/>
      <c r="L38" s="14"/>
      <c r="M38" s="14">
        <v>4319</v>
      </c>
      <c r="N38" s="9">
        <f t="shared" si="0"/>
        <v>1508539</v>
      </c>
    </row>
    <row r="39" spans="1:14" s="4" customFormat="1" ht="16.5" customHeight="1">
      <c r="A39" s="15" t="s">
        <v>45</v>
      </c>
      <c r="B39" s="14">
        <v>108182</v>
      </c>
      <c r="C39" s="14"/>
      <c r="D39" s="14"/>
      <c r="E39" s="14">
        <v>74691</v>
      </c>
      <c r="F39" s="14">
        <v>298342</v>
      </c>
      <c r="G39" s="14">
        <v>338874</v>
      </c>
      <c r="H39" s="14">
        <v>121508</v>
      </c>
      <c r="I39" s="14">
        <v>540955</v>
      </c>
      <c r="J39" s="14"/>
      <c r="K39" s="14">
        <v>0</v>
      </c>
      <c r="L39" s="14"/>
      <c r="M39" s="14">
        <v>22707</v>
      </c>
      <c r="N39" s="9">
        <f t="shared" si="0"/>
        <v>1505259</v>
      </c>
    </row>
    <row r="40" spans="1:14" s="4" customFormat="1" ht="16.5" customHeight="1">
      <c r="A40" s="15" t="s">
        <v>46</v>
      </c>
      <c r="B40" s="14">
        <v>310326</v>
      </c>
      <c r="C40" s="14"/>
      <c r="D40" s="14"/>
      <c r="E40" s="14">
        <v>89231</v>
      </c>
      <c r="F40" s="14">
        <v>211914</v>
      </c>
      <c r="G40" s="14">
        <v>351715</v>
      </c>
      <c r="H40" s="14">
        <v>129038</v>
      </c>
      <c r="I40" s="14">
        <v>549462</v>
      </c>
      <c r="J40" s="14"/>
      <c r="K40" s="14">
        <v>3606</v>
      </c>
      <c r="L40" s="14"/>
      <c r="M40" s="14">
        <v>22499</v>
      </c>
      <c r="N40" s="9">
        <f t="shared" si="0"/>
        <v>1667791</v>
      </c>
    </row>
    <row r="41" spans="1:14" s="4" customFormat="1" ht="16.5" customHeight="1">
      <c r="A41" s="16" t="s">
        <v>47</v>
      </c>
      <c r="B41" s="17">
        <v>405413</v>
      </c>
      <c r="C41" s="17"/>
      <c r="D41" s="17"/>
      <c r="E41" s="17">
        <v>101222</v>
      </c>
      <c r="F41" s="17">
        <v>195963</v>
      </c>
      <c r="G41" s="17">
        <v>365464</v>
      </c>
      <c r="H41" s="17">
        <v>132182</v>
      </c>
      <c r="I41" s="17">
        <v>561963</v>
      </c>
      <c r="J41" s="17"/>
      <c r="K41" s="17">
        <v>4610</v>
      </c>
      <c r="L41" s="17"/>
      <c r="M41" s="17">
        <v>24888</v>
      </c>
      <c r="N41" s="9">
        <f t="shared" si="0"/>
        <v>1791705</v>
      </c>
    </row>
    <row r="42" spans="1:14" s="4" customFormat="1" ht="16.5" customHeight="1">
      <c r="A42" s="16" t="s">
        <v>48</v>
      </c>
      <c r="B42" s="17">
        <v>436195</v>
      </c>
      <c r="C42" s="17"/>
      <c r="D42" s="17"/>
      <c r="E42" s="17">
        <v>111017</v>
      </c>
      <c r="F42" s="17">
        <v>181110</v>
      </c>
      <c r="G42" s="17">
        <v>362459</v>
      </c>
      <c r="H42" s="17">
        <v>120166</v>
      </c>
      <c r="I42" s="17">
        <v>527309</v>
      </c>
      <c r="J42" s="17"/>
      <c r="K42" s="17">
        <v>5045</v>
      </c>
      <c r="L42" s="17"/>
      <c r="M42" s="17"/>
      <c r="N42" s="9">
        <f t="shared" si="0"/>
        <v>1743301</v>
      </c>
    </row>
    <row r="43" spans="1:14" s="4" customFormat="1" ht="16.5" customHeight="1">
      <c r="A43" s="16" t="s">
        <v>49</v>
      </c>
      <c r="B43" s="17">
        <v>398301</v>
      </c>
      <c r="C43" s="17"/>
      <c r="D43" s="17"/>
      <c r="E43" s="17">
        <v>105904</v>
      </c>
      <c r="F43" s="17">
        <v>176247</v>
      </c>
      <c r="G43" s="17">
        <v>363666</v>
      </c>
      <c r="H43" s="17">
        <v>115415</v>
      </c>
      <c r="I43" s="17">
        <v>528798</v>
      </c>
      <c r="J43" s="17">
        <v>144284</v>
      </c>
      <c r="K43" s="17">
        <v>4652</v>
      </c>
      <c r="L43" s="17"/>
      <c r="M43" s="17"/>
      <c r="N43" s="9">
        <f aca="true" t="shared" si="1" ref="N43:N48">SUM(B43:M43)</f>
        <v>1837267</v>
      </c>
    </row>
    <row r="44" spans="1:14" s="4" customFormat="1" ht="16.5" customHeight="1">
      <c r="A44" s="16" t="s">
        <v>50</v>
      </c>
      <c r="B44" s="17">
        <v>385830</v>
      </c>
      <c r="C44" s="17"/>
      <c r="D44" s="17"/>
      <c r="E44" s="17">
        <v>100296</v>
      </c>
      <c r="F44" s="17">
        <v>178101</v>
      </c>
      <c r="G44" s="17">
        <v>360514</v>
      </c>
      <c r="H44" s="17">
        <v>114816</v>
      </c>
      <c r="I44" s="17">
        <v>512246</v>
      </c>
      <c r="J44" s="17">
        <v>142192</v>
      </c>
      <c r="K44" s="17">
        <v>5708</v>
      </c>
      <c r="L44" s="17"/>
      <c r="M44" s="17"/>
      <c r="N44" s="9">
        <f t="shared" si="1"/>
        <v>1799703</v>
      </c>
    </row>
    <row r="45" spans="1:14" s="4" customFormat="1" ht="16.5" customHeight="1">
      <c r="A45" s="16" t="s">
        <v>51</v>
      </c>
      <c r="B45" s="17">
        <v>388279</v>
      </c>
      <c r="C45" s="17"/>
      <c r="D45" s="17"/>
      <c r="E45" s="17">
        <v>100611</v>
      </c>
      <c r="F45" s="17">
        <v>168486</v>
      </c>
      <c r="G45" s="17">
        <v>358107</v>
      </c>
      <c r="H45" s="17">
        <v>111715</v>
      </c>
      <c r="I45" s="17">
        <v>486783</v>
      </c>
      <c r="J45" s="17">
        <v>133740</v>
      </c>
      <c r="K45" s="17">
        <v>6951</v>
      </c>
      <c r="L45" s="17"/>
      <c r="M45" s="17"/>
      <c r="N45" s="9">
        <f t="shared" si="1"/>
        <v>1754672</v>
      </c>
    </row>
    <row r="46" spans="1:14" ht="15.75" customHeight="1">
      <c r="A46" s="16" t="s">
        <v>52</v>
      </c>
      <c r="B46" s="17">
        <v>388930</v>
      </c>
      <c r="C46" s="17"/>
      <c r="D46" s="17"/>
      <c r="E46" s="17">
        <v>92342</v>
      </c>
      <c r="F46" s="17">
        <v>164180</v>
      </c>
      <c r="G46" s="17">
        <v>353393</v>
      </c>
      <c r="H46" s="17">
        <v>106611</v>
      </c>
      <c r="I46" s="17">
        <v>487572</v>
      </c>
      <c r="J46" s="17">
        <v>127218</v>
      </c>
      <c r="K46" s="17">
        <v>4907</v>
      </c>
      <c r="L46" s="17"/>
      <c r="M46" s="18"/>
      <c r="N46" s="9">
        <f t="shared" si="1"/>
        <v>1725153</v>
      </c>
    </row>
    <row r="47" spans="1:14" ht="15.75" customHeight="1">
      <c r="A47" s="16" t="s">
        <v>53</v>
      </c>
      <c r="B47" s="17">
        <v>404140</v>
      </c>
      <c r="C47" s="17"/>
      <c r="D47" s="17"/>
      <c r="E47" s="17">
        <v>91472</v>
      </c>
      <c r="F47" s="17">
        <v>163241</v>
      </c>
      <c r="G47" s="17">
        <v>344699</v>
      </c>
      <c r="H47" s="17">
        <v>101499</v>
      </c>
      <c r="I47" s="17">
        <v>479101</v>
      </c>
      <c r="J47" s="17">
        <v>129502</v>
      </c>
      <c r="K47" s="17">
        <v>5166</v>
      </c>
      <c r="L47" s="17"/>
      <c r="M47" s="18"/>
      <c r="N47" s="9">
        <f t="shared" si="1"/>
        <v>1718820</v>
      </c>
    </row>
    <row r="48" spans="1:14" ht="15.75" customHeight="1">
      <c r="A48" s="20" t="s">
        <v>55</v>
      </c>
      <c r="B48" s="21">
        <v>410381</v>
      </c>
      <c r="C48" s="21"/>
      <c r="D48" s="21"/>
      <c r="E48" s="21">
        <v>87954</v>
      </c>
      <c r="F48" s="21">
        <v>157656</v>
      </c>
      <c r="G48" s="21">
        <v>329565</v>
      </c>
      <c r="H48" s="21">
        <v>101832</v>
      </c>
      <c r="I48" s="21">
        <v>476857</v>
      </c>
      <c r="J48" s="21">
        <v>126536</v>
      </c>
      <c r="K48" s="21">
        <v>5323</v>
      </c>
      <c r="L48" s="21"/>
      <c r="M48" s="22"/>
      <c r="N48" s="23">
        <f t="shared" si="1"/>
        <v>1696104</v>
      </c>
    </row>
    <row r="49" spans="1:14" ht="15.75" customHeight="1">
      <c r="A49" s="28" t="s">
        <v>59</v>
      </c>
      <c r="B49" s="29">
        <v>400200</v>
      </c>
      <c r="C49" s="29"/>
      <c r="D49" s="29"/>
      <c r="E49" s="29">
        <v>91883</v>
      </c>
      <c r="F49" s="29">
        <v>150809</v>
      </c>
      <c r="G49" s="29">
        <v>317887</v>
      </c>
      <c r="H49" s="29">
        <v>101869</v>
      </c>
      <c r="I49" s="29">
        <v>475434</v>
      </c>
      <c r="J49" s="29">
        <v>128995</v>
      </c>
      <c r="K49" s="29">
        <v>4710</v>
      </c>
      <c r="L49" s="29"/>
      <c r="M49" s="30"/>
      <c r="N49" s="23">
        <f>SUM(B49:M49)</f>
        <v>1671787</v>
      </c>
    </row>
    <row r="50" spans="1:14" ht="15.75" customHeight="1">
      <c r="A50" s="24" t="s">
        <v>60</v>
      </c>
      <c r="B50" s="25">
        <v>385650</v>
      </c>
      <c r="C50" s="25"/>
      <c r="D50" s="25"/>
      <c r="E50" s="25">
        <v>89560</v>
      </c>
      <c r="F50" s="25">
        <v>150644</v>
      </c>
      <c r="G50" s="25">
        <v>315837</v>
      </c>
      <c r="H50" s="25">
        <v>98385</v>
      </c>
      <c r="I50" s="25">
        <v>456446</v>
      </c>
      <c r="J50" s="25">
        <v>124952</v>
      </c>
      <c r="K50" s="25">
        <v>4638</v>
      </c>
      <c r="L50" s="25"/>
      <c r="M50" s="26"/>
      <c r="N50" s="19">
        <f>SUM(B50:M50)</f>
        <v>1626112</v>
      </c>
    </row>
    <row r="51" ht="15.75" customHeight="1">
      <c r="A51" s="31"/>
    </row>
    <row r="52" spans="1:5" ht="15.75" customHeight="1">
      <c r="A52" s="36" t="s">
        <v>61</v>
      </c>
      <c r="B52" s="37"/>
      <c r="C52" s="37"/>
      <c r="D52" s="37"/>
      <c r="E52" s="37"/>
    </row>
    <row r="54" ht="12" customHeight="1"/>
  </sheetData>
  <sheetProtection/>
  <mergeCells count="16">
    <mergeCell ref="N2:N4"/>
    <mergeCell ref="M2:M4"/>
    <mergeCell ref="E2:E4"/>
    <mergeCell ref="D2:D4"/>
    <mergeCell ref="A52:E52"/>
    <mergeCell ref="A2:A4"/>
    <mergeCell ref="A1:F1"/>
    <mergeCell ref="L2:L4"/>
    <mergeCell ref="K2:K4"/>
    <mergeCell ref="G2:G4"/>
    <mergeCell ref="F2:F4"/>
    <mergeCell ref="J2:J4"/>
    <mergeCell ref="H2:H4"/>
    <mergeCell ref="I2:I4"/>
    <mergeCell ref="C2:C4"/>
    <mergeCell ref="B2:B4"/>
  </mergeCells>
  <printOptions/>
  <pageMargins left="0.7874015748031497" right="0.3937007874015748" top="0.9055118110236221" bottom="0.9055118110236221" header="0.5118110236220472" footer="0.5118110236220472"/>
  <pageSetup horizontalDpi="600" verticalDpi="600" orientation="portrait" paperSize="9" scale="87" r:id="rId2"/>
  <rowBreaks count="1" manualBreakCount="1">
    <brk id="51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春日 和巳</dc:creator>
  <cp:keywords/>
  <dc:description/>
  <cp:lastModifiedBy>多摩市立図書館</cp:lastModifiedBy>
  <cp:lastPrinted>2019-09-27T05:20:09Z</cp:lastPrinted>
  <dcterms:created xsi:type="dcterms:W3CDTF">2005-11-07T14:50:50Z</dcterms:created>
  <dcterms:modified xsi:type="dcterms:W3CDTF">2019-09-27T05:30:53Z</dcterms:modified>
  <cp:category/>
  <cp:version/>
  <cp:contentType/>
  <cp:contentStatus/>
</cp:coreProperties>
</file>